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pivotCache/pivotCacheDefinition3.xml" ContentType="application/vnd.openxmlformats-officedocument.spreadsheetml.pivotCacheDefinition+xml"/>
  <Override PartName="/xl/pivotCache/pivotCacheRecords3.xml" ContentType="application/vnd.openxmlformats-officedocument.spreadsheetml.pivotCacheRecords+xml"/>
  <Override PartName="/xl/pivotCache/pivotCacheDefinition4.xml" ContentType="application/vnd.openxmlformats-officedocument.spreadsheetml.pivotCacheDefinition+xml"/>
  <Override PartName="/xl/pivotCache/pivotCacheRecords4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pivotTables/pivotTable4.xml" ContentType="application/vnd.openxmlformats-officedocument.spreadsheetml.pivotTable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hidePivotFieldList="1" defaultThemeVersion="124226"/>
  <bookViews>
    <workbookView xWindow="0" yWindow="0" windowWidth="19440" windowHeight="8160" activeTab="1"/>
  </bookViews>
  <sheets>
    <sheet name="Data" sheetId="2" r:id="rId1"/>
    <sheet name="Sheet1" sheetId="3" r:id="rId2"/>
  </sheets>
  <calcPr calcId="144525"/>
  <pivotCaches>
    <pivotCache cacheId="3" r:id="rId3"/>
    <pivotCache cacheId="6" r:id="rId4"/>
    <pivotCache cacheId="9" r:id="rId5"/>
    <pivotCache cacheId="12" r:id="rId6"/>
  </pivotCaches>
</workbook>
</file>

<file path=xl/calcChain.xml><?xml version="1.0" encoding="utf-8"?>
<calcChain xmlns="http://schemas.openxmlformats.org/spreadsheetml/2006/main">
  <c r="H380" i="3" l="1"/>
  <c r="H59" i="3"/>
  <c r="H60" i="3"/>
  <c r="H61" i="3"/>
  <c r="H62" i="3"/>
  <c r="H63" i="3"/>
  <c r="H64" i="3"/>
  <c r="H65" i="3"/>
  <c r="H66" i="3"/>
  <c r="H67" i="3"/>
  <c r="H68" i="3"/>
  <c r="H69" i="3"/>
  <c r="H70" i="3"/>
  <c r="H71" i="3"/>
  <c r="H72" i="3"/>
  <c r="H73" i="3"/>
  <c r="H74" i="3"/>
  <c r="H75" i="3"/>
  <c r="H76" i="3"/>
  <c r="H77" i="3"/>
  <c r="H78" i="3"/>
  <c r="H79" i="3"/>
  <c r="H80" i="3"/>
  <c r="H81" i="3"/>
  <c r="H82" i="3"/>
  <c r="H83" i="3"/>
  <c r="H84" i="3"/>
  <c r="H85" i="3"/>
  <c r="H86" i="3"/>
  <c r="H87" i="3"/>
  <c r="H88" i="3"/>
  <c r="H89" i="3"/>
  <c r="H90" i="3"/>
  <c r="H91" i="3"/>
  <c r="H92" i="3"/>
  <c r="H93" i="3"/>
  <c r="H94" i="3"/>
  <c r="H95" i="3"/>
  <c r="H96" i="3"/>
  <c r="H97" i="3"/>
  <c r="H98" i="3"/>
  <c r="H99" i="3"/>
  <c r="H100" i="3"/>
  <c r="H101" i="3"/>
  <c r="H102" i="3"/>
  <c r="H103" i="3"/>
  <c r="H104" i="3"/>
  <c r="H105" i="3"/>
  <c r="H106" i="3"/>
  <c r="H107" i="3"/>
  <c r="H108" i="3"/>
  <c r="H109" i="3"/>
  <c r="H110" i="3"/>
  <c r="H111" i="3"/>
  <c r="H112" i="3"/>
  <c r="H113" i="3"/>
  <c r="H114" i="3"/>
  <c r="H115" i="3"/>
  <c r="H116" i="3"/>
  <c r="H117" i="3"/>
  <c r="H118" i="3"/>
  <c r="H119" i="3"/>
  <c r="H120" i="3"/>
  <c r="H121" i="3"/>
  <c r="H122" i="3"/>
  <c r="H123" i="3"/>
  <c r="H124" i="3"/>
  <c r="H125" i="3"/>
  <c r="H126" i="3"/>
  <c r="H127" i="3"/>
  <c r="H128" i="3"/>
  <c r="H129" i="3"/>
  <c r="H130" i="3"/>
  <c r="H131" i="3"/>
  <c r="H132" i="3"/>
  <c r="H133" i="3"/>
  <c r="H134" i="3"/>
  <c r="H135" i="3"/>
  <c r="H136" i="3"/>
  <c r="H137" i="3"/>
  <c r="H138" i="3"/>
  <c r="H139" i="3"/>
  <c r="H140" i="3"/>
  <c r="H141" i="3"/>
  <c r="H142" i="3"/>
  <c r="H143" i="3"/>
  <c r="H144" i="3"/>
  <c r="H145" i="3"/>
  <c r="H146" i="3"/>
  <c r="H147" i="3"/>
  <c r="H148" i="3"/>
  <c r="H149" i="3"/>
  <c r="H150" i="3"/>
  <c r="H151" i="3"/>
  <c r="H152" i="3"/>
  <c r="H153" i="3"/>
  <c r="H154" i="3"/>
  <c r="H155" i="3"/>
  <c r="H156" i="3"/>
  <c r="H157" i="3"/>
  <c r="H158" i="3"/>
  <c r="H159" i="3"/>
  <c r="H160" i="3"/>
  <c r="H161" i="3"/>
  <c r="H162" i="3"/>
  <c r="H163" i="3"/>
  <c r="H164" i="3"/>
  <c r="H165" i="3"/>
  <c r="H166" i="3"/>
  <c r="H167" i="3"/>
  <c r="H168" i="3"/>
  <c r="H169" i="3"/>
  <c r="H170" i="3"/>
  <c r="H171" i="3"/>
  <c r="H172" i="3"/>
  <c r="H173" i="3"/>
  <c r="H174" i="3"/>
  <c r="H175" i="3"/>
  <c r="H176" i="3"/>
  <c r="H177" i="3"/>
  <c r="H178" i="3"/>
  <c r="H179" i="3"/>
  <c r="H180" i="3"/>
  <c r="H181" i="3"/>
  <c r="H182" i="3"/>
  <c r="H183" i="3"/>
  <c r="H184" i="3"/>
  <c r="H185" i="3"/>
  <c r="H186" i="3"/>
  <c r="H187" i="3"/>
  <c r="H188" i="3"/>
  <c r="H189" i="3"/>
  <c r="H190" i="3"/>
  <c r="H191" i="3"/>
  <c r="H192" i="3"/>
  <c r="H193" i="3"/>
  <c r="H194" i="3"/>
  <c r="H195" i="3"/>
  <c r="H196" i="3"/>
  <c r="H197" i="3"/>
  <c r="H198" i="3"/>
  <c r="H199" i="3"/>
  <c r="H200" i="3"/>
  <c r="H201" i="3"/>
  <c r="H202" i="3"/>
  <c r="H203" i="3"/>
  <c r="H204" i="3"/>
  <c r="H205" i="3"/>
  <c r="H206" i="3"/>
  <c r="H207" i="3"/>
  <c r="H208" i="3"/>
  <c r="H209" i="3"/>
  <c r="H210" i="3"/>
  <c r="H211" i="3"/>
  <c r="H212" i="3"/>
  <c r="H213" i="3"/>
  <c r="H214" i="3"/>
  <c r="H215" i="3"/>
  <c r="H216" i="3"/>
  <c r="H217" i="3"/>
  <c r="H218" i="3"/>
  <c r="H219" i="3"/>
  <c r="H220" i="3"/>
  <c r="H221" i="3"/>
  <c r="H222" i="3"/>
  <c r="H223" i="3"/>
  <c r="H224" i="3"/>
  <c r="H225" i="3"/>
  <c r="H226" i="3"/>
  <c r="H227" i="3"/>
  <c r="H228" i="3"/>
  <c r="H229" i="3"/>
  <c r="H230" i="3"/>
  <c r="H231" i="3"/>
  <c r="H232" i="3"/>
  <c r="H233" i="3"/>
  <c r="H234" i="3"/>
  <c r="H235" i="3"/>
  <c r="H236" i="3"/>
  <c r="H237" i="3"/>
  <c r="H238" i="3"/>
  <c r="H239" i="3"/>
  <c r="H240" i="3"/>
  <c r="H241" i="3"/>
  <c r="H242" i="3"/>
  <c r="H243" i="3"/>
  <c r="H244" i="3"/>
  <c r="H245" i="3"/>
  <c r="H246" i="3"/>
  <c r="H247" i="3"/>
  <c r="H248" i="3"/>
  <c r="H249" i="3"/>
  <c r="H250" i="3"/>
  <c r="H251" i="3"/>
  <c r="H252" i="3"/>
  <c r="H253" i="3"/>
  <c r="H254" i="3"/>
  <c r="H255" i="3"/>
  <c r="H256" i="3"/>
  <c r="H257" i="3"/>
  <c r="H258" i="3"/>
  <c r="H259" i="3"/>
  <c r="H260" i="3"/>
  <c r="H261" i="3"/>
  <c r="H262" i="3"/>
  <c r="H263" i="3"/>
  <c r="H264" i="3"/>
  <c r="H265" i="3"/>
  <c r="H266" i="3"/>
  <c r="H267" i="3"/>
  <c r="H268" i="3"/>
  <c r="H269" i="3"/>
  <c r="H270" i="3"/>
  <c r="H271" i="3"/>
  <c r="H272" i="3"/>
  <c r="H273" i="3"/>
  <c r="H274" i="3"/>
  <c r="H275" i="3"/>
  <c r="H276" i="3"/>
  <c r="H277" i="3"/>
  <c r="H278" i="3"/>
  <c r="H279" i="3"/>
  <c r="H280" i="3"/>
  <c r="H281" i="3"/>
  <c r="H282" i="3"/>
  <c r="H283" i="3"/>
  <c r="H284" i="3"/>
  <c r="H285" i="3"/>
  <c r="H286" i="3"/>
  <c r="H287" i="3"/>
  <c r="H288" i="3"/>
  <c r="H289" i="3"/>
  <c r="H290" i="3"/>
  <c r="H291" i="3"/>
  <c r="H292" i="3"/>
  <c r="H293" i="3"/>
  <c r="H294" i="3"/>
  <c r="H295" i="3"/>
  <c r="H296" i="3"/>
  <c r="H297" i="3"/>
  <c r="H298" i="3"/>
  <c r="H299" i="3"/>
  <c r="H300" i="3"/>
  <c r="H301" i="3"/>
  <c r="H302" i="3"/>
  <c r="H303" i="3"/>
  <c r="H304" i="3"/>
  <c r="H305" i="3"/>
  <c r="H306" i="3"/>
  <c r="H307" i="3"/>
  <c r="H308" i="3"/>
  <c r="H309" i="3"/>
  <c r="H310" i="3"/>
  <c r="H311" i="3"/>
  <c r="H312" i="3"/>
  <c r="H313" i="3"/>
  <c r="H314" i="3"/>
  <c r="H315" i="3"/>
  <c r="H316" i="3"/>
  <c r="H317" i="3"/>
  <c r="H318" i="3"/>
  <c r="H319" i="3"/>
  <c r="H320" i="3"/>
  <c r="H321" i="3"/>
  <c r="H322" i="3"/>
  <c r="H323" i="3"/>
  <c r="H324" i="3"/>
  <c r="H325" i="3"/>
  <c r="H326" i="3"/>
  <c r="H327" i="3"/>
  <c r="H328" i="3"/>
  <c r="H329" i="3"/>
  <c r="H330" i="3"/>
  <c r="H331" i="3"/>
  <c r="H332" i="3"/>
  <c r="H333" i="3"/>
  <c r="H334" i="3"/>
  <c r="H335" i="3"/>
  <c r="H336" i="3"/>
  <c r="H337" i="3"/>
  <c r="H338" i="3"/>
  <c r="H339" i="3"/>
  <c r="H340" i="3"/>
  <c r="H341" i="3"/>
  <c r="H342" i="3"/>
  <c r="H343" i="3"/>
  <c r="H344" i="3"/>
  <c r="H345" i="3"/>
  <c r="H346" i="3"/>
  <c r="H347" i="3"/>
  <c r="H348" i="3"/>
  <c r="H349" i="3"/>
  <c r="H350" i="3"/>
  <c r="H351" i="3"/>
  <c r="H352" i="3"/>
  <c r="H353" i="3"/>
  <c r="H354" i="3"/>
  <c r="H355" i="3"/>
  <c r="H356" i="3"/>
  <c r="H357" i="3"/>
  <c r="H358" i="3"/>
  <c r="H359" i="3"/>
  <c r="H360" i="3"/>
  <c r="H361" i="3"/>
  <c r="H362" i="3"/>
  <c r="H363" i="3"/>
  <c r="H364" i="3"/>
  <c r="H365" i="3"/>
  <c r="H366" i="3"/>
  <c r="H367" i="3"/>
  <c r="H368" i="3"/>
  <c r="H369" i="3"/>
  <c r="H370" i="3"/>
  <c r="H371" i="3"/>
  <c r="H372" i="3"/>
  <c r="H373" i="3"/>
  <c r="H374" i="3"/>
  <c r="H375" i="3"/>
  <c r="H376" i="3"/>
  <c r="H377" i="3"/>
  <c r="H378" i="3"/>
  <c r="H379" i="3"/>
  <c r="H381" i="3"/>
  <c r="H382" i="3"/>
  <c r="H383" i="3"/>
  <c r="H384" i="3"/>
  <c r="H385" i="3"/>
  <c r="H386" i="3"/>
  <c r="H387" i="3"/>
  <c r="H388" i="3"/>
  <c r="H389" i="3"/>
  <c r="H390" i="3"/>
  <c r="H391" i="3"/>
  <c r="H392" i="3"/>
  <c r="H393" i="3"/>
  <c r="H394" i="3"/>
  <c r="H395" i="3"/>
  <c r="H396" i="3"/>
  <c r="H397" i="3"/>
  <c r="H398" i="3"/>
  <c r="H399" i="3"/>
  <c r="H400" i="3"/>
  <c r="H401" i="3"/>
  <c r="H402" i="3"/>
  <c r="H403" i="3"/>
  <c r="H404" i="3"/>
  <c r="H405" i="3"/>
  <c r="H406" i="3"/>
  <c r="H407" i="3"/>
  <c r="H408" i="3"/>
  <c r="H409" i="3"/>
  <c r="H410" i="3"/>
  <c r="H411" i="3"/>
  <c r="H412" i="3"/>
  <c r="H413" i="3"/>
  <c r="H414" i="3"/>
  <c r="H415" i="3"/>
  <c r="H416" i="3"/>
  <c r="H417" i="3"/>
  <c r="H418" i="3"/>
  <c r="H419" i="3"/>
  <c r="H420" i="3"/>
  <c r="H421" i="3"/>
  <c r="H422" i="3"/>
  <c r="H423" i="3"/>
  <c r="H424" i="3"/>
  <c r="H425" i="3"/>
  <c r="H426" i="3"/>
  <c r="H427" i="3"/>
  <c r="H428" i="3"/>
  <c r="H429" i="3"/>
  <c r="H430" i="3"/>
  <c r="H431" i="3"/>
  <c r="H432" i="3"/>
  <c r="H433" i="3"/>
  <c r="H434" i="3"/>
  <c r="H435" i="3"/>
  <c r="H436" i="3"/>
  <c r="H437" i="3"/>
  <c r="H438" i="3"/>
  <c r="H439" i="3"/>
  <c r="H440" i="3"/>
  <c r="H441" i="3"/>
  <c r="H442" i="3"/>
  <c r="H443" i="3"/>
  <c r="H444" i="3"/>
  <c r="H445" i="3"/>
  <c r="H446" i="3"/>
  <c r="H447" i="3"/>
  <c r="H448" i="3"/>
  <c r="H449" i="3"/>
  <c r="H450" i="3"/>
  <c r="H451" i="3"/>
  <c r="H452" i="3"/>
  <c r="H453" i="3"/>
  <c r="H454" i="3"/>
  <c r="H455" i="3"/>
  <c r="H456" i="3"/>
  <c r="H58" i="3"/>
  <c r="F59" i="3"/>
  <c r="F60" i="3"/>
  <c r="F61" i="3"/>
  <c r="F62" i="3"/>
  <c r="F63" i="3"/>
  <c r="F64" i="3"/>
  <c r="F65" i="3"/>
  <c r="F66" i="3"/>
  <c r="F67" i="3"/>
  <c r="F68" i="3"/>
  <c r="F69" i="3"/>
  <c r="F70" i="3"/>
  <c r="F71" i="3"/>
  <c r="F72" i="3"/>
  <c r="F73" i="3"/>
  <c r="F74" i="3"/>
  <c r="F75" i="3"/>
  <c r="F76" i="3"/>
  <c r="F77" i="3"/>
  <c r="F78" i="3"/>
  <c r="F79" i="3"/>
  <c r="F80" i="3"/>
  <c r="F81" i="3"/>
  <c r="F82" i="3"/>
  <c r="F83" i="3"/>
  <c r="F84" i="3"/>
  <c r="F85" i="3"/>
  <c r="F86" i="3"/>
  <c r="F87" i="3"/>
  <c r="F88" i="3"/>
  <c r="F89" i="3"/>
  <c r="F90" i="3"/>
  <c r="F91" i="3"/>
  <c r="F92" i="3"/>
  <c r="F93" i="3"/>
  <c r="F94" i="3"/>
  <c r="F95" i="3"/>
  <c r="F96" i="3"/>
  <c r="F97" i="3"/>
  <c r="F98" i="3"/>
  <c r="F99" i="3"/>
  <c r="F100" i="3"/>
  <c r="F101" i="3"/>
  <c r="F102" i="3"/>
  <c r="F103" i="3"/>
  <c r="F104" i="3"/>
  <c r="F105" i="3"/>
  <c r="F106" i="3"/>
  <c r="F107" i="3"/>
  <c r="F108" i="3"/>
  <c r="F109" i="3"/>
  <c r="F110" i="3"/>
  <c r="F111" i="3"/>
  <c r="F112" i="3"/>
  <c r="F113" i="3"/>
  <c r="F114" i="3"/>
  <c r="F115" i="3"/>
  <c r="F116" i="3"/>
  <c r="F117" i="3"/>
  <c r="F118" i="3"/>
  <c r="F119" i="3"/>
  <c r="F120" i="3"/>
  <c r="F121" i="3"/>
  <c r="F122" i="3"/>
  <c r="F123" i="3"/>
  <c r="F124" i="3"/>
  <c r="F125" i="3"/>
  <c r="F126" i="3"/>
  <c r="F127" i="3"/>
  <c r="F128" i="3"/>
  <c r="F129" i="3"/>
  <c r="F130" i="3"/>
  <c r="F131" i="3"/>
  <c r="F132" i="3"/>
  <c r="F133" i="3"/>
  <c r="F134" i="3"/>
  <c r="F135" i="3"/>
  <c r="F136" i="3"/>
  <c r="F137" i="3"/>
  <c r="F138" i="3"/>
  <c r="F139" i="3"/>
  <c r="F140" i="3"/>
  <c r="F141" i="3"/>
  <c r="F142" i="3"/>
  <c r="F143" i="3"/>
  <c r="F144" i="3"/>
  <c r="F145" i="3"/>
  <c r="F146" i="3"/>
  <c r="F147" i="3"/>
  <c r="F148" i="3"/>
  <c r="F149" i="3"/>
  <c r="F150" i="3"/>
  <c r="F151" i="3"/>
  <c r="F152" i="3"/>
  <c r="F153" i="3"/>
  <c r="F154" i="3"/>
  <c r="F155" i="3"/>
  <c r="F156" i="3"/>
  <c r="F157" i="3"/>
  <c r="F158" i="3"/>
  <c r="F159" i="3"/>
  <c r="F160" i="3"/>
  <c r="F161" i="3"/>
  <c r="F162" i="3"/>
  <c r="F163" i="3"/>
  <c r="F164" i="3"/>
  <c r="F165" i="3"/>
  <c r="F166" i="3"/>
  <c r="F167" i="3"/>
  <c r="F168" i="3"/>
  <c r="F169" i="3"/>
  <c r="F170" i="3"/>
  <c r="F171" i="3"/>
  <c r="F172" i="3"/>
  <c r="F173" i="3"/>
  <c r="F174" i="3"/>
  <c r="F175" i="3"/>
  <c r="F176" i="3"/>
  <c r="F177" i="3"/>
  <c r="F178" i="3"/>
  <c r="F179" i="3"/>
  <c r="F180" i="3"/>
  <c r="F181" i="3"/>
  <c r="F182" i="3"/>
  <c r="F183" i="3"/>
  <c r="F184" i="3"/>
  <c r="F185" i="3"/>
  <c r="F186" i="3"/>
  <c r="F187" i="3"/>
  <c r="F188" i="3"/>
  <c r="F189" i="3"/>
  <c r="F190" i="3"/>
  <c r="F191" i="3"/>
  <c r="F192" i="3"/>
  <c r="F193" i="3"/>
  <c r="F194" i="3"/>
  <c r="F195" i="3"/>
  <c r="F196" i="3"/>
  <c r="F197" i="3"/>
  <c r="F198" i="3"/>
  <c r="F199" i="3"/>
  <c r="F200" i="3"/>
  <c r="F201" i="3"/>
  <c r="F202" i="3"/>
  <c r="F203" i="3"/>
  <c r="F204" i="3"/>
  <c r="F205" i="3"/>
  <c r="F206" i="3"/>
  <c r="F207" i="3"/>
  <c r="F208" i="3"/>
  <c r="F209" i="3"/>
  <c r="F210" i="3"/>
  <c r="F211" i="3"/>
  <c r="F212" i="3"/>
  <c r="F213" i="3"/>
  <c r="F214" i="3"/>
  <c r="F215" i="3"/>
  <c r="F216" i="3"/>
  <c r="F217" i="3"/>
  <c r="F218" i="3"/>
  <c r="F219" i="3"/>
  <c r="F220" i="3"/>
  <c r="F221" i="3"/>
  <c r="F222" i="3"/>
  <c r="F223" i="3"/>
  <c r="F224" i="3"/>
  <c r="F225" i="3"/>
  <c r="F226" i="3"/>
  <c r="F227" i="3"/>
  <c r="F228" i="3"/>
  <c r="F229" i="3"/>
  <c r="F230" i="3"/>
  <c r="F231" i="3"/>
  <c r="F232" i="3"/>
  <c r="F233" i="3"/>
  <c r="F234" i="3"/>
  <c r="F235" i="3"/>
  <c r="F236" i="3"/>
  <c r="F237" i="3"/>
  <c r="F238" i="3"/>
  <c r="F239" i="3"/>
  <c r="F240" i="3"/>
  <c r="F241" i="3"/>
  <c r="F242" i="3"/>
  <c r="F243" i="3"/>
  <c r="F244" i="3"/>
  <c r="F245" i="3"/>
  <c r="F246" i="3"/>
  <c r="F247" i="3"/>
  <c r="F248" i="3"/>
  <c r="F249" i="3"/>
  <c r="F250" i="3"/>
  <c r="F251" i="3"/>
  <c r="F252" i="3"/>
  <c r="F253" i="3"/>
  <c r="F254" i="3"/>
  <c r="F255" i="3"/>
  <c r="F256" i="3"/>
  <c r="F257" i="3"/>
  <c r="F258" i="3"/>
  <c r="F259" i="3"/>
  <c r="F260" i="3"/>
  <c r="F261" i="3"/>
  <c r="F262" i="3"/>
  <c r="F263" i="3"/>
  <c r="F264" i="3"/>
  <c r="F265" i="3"/>
  <c r="F266" i="3"/>
  <c r="F267" i="3"/>
  <c r="F268" i="3"/>
  <c r="F269" i="3"/>
  <c r="F270" i="3"/>
  <c r="F271" i="3"/>
  <c r="F272" i="3"/>
  <c r="F273" i="3"/>
  <c r="F274" i="3"/>
  <c r="F275" i="3"/>
  <c r="F276" i="3"/>
  <c r="F277" i="3"/>
  <c r="F278" i="3"/>
  <c r="F279" i="3"/>
  <c r="F280" i="3"/>
  <c r="F281" i="3"/>
  <c r="F282" i="3"/>
  <c r="F283" i="3"/>
  <c r="F284" i="3"/>
  <c r="F285" i="3"/>
  <c r="F286" i="3"/>
  <c r="F287" i="3"/>
  <c r="F288" i="3"/>
  <c r="F289" i="3"/>
  <c r="F290" i="3"/>
  <c r="F291" i="3"/>
  <c r="F292" i="3"/>
  <c r="F293" i="3"/>
  <c r="F294" i="3"/>
  <c r="F295" i="3"/>
  <c r="F296" i="3"/>
  <c r="F297" i="3"/>
  <c r="F298" i="3"/>
  <c r="F299" i="3"/>
  <c r="F300" i="3"/>
  <c r="F301" i="3"/>
  <c r="F302" i="3"/>
  <c r="F303" i="3"/>
  <c r="F304" i="3"/>
  <c r="F305" i="3"/>
  <c r="F306" i="3"/>
  <c r="F307" i="3"/>
  <c r="F308" i="3"/>
  <c r="F309" i="3"/>
  <c r="F310" i="3"/>
  <c r="F311" i="3"/>
  <c r="F312" i="3"/>
  <c r="F313" i="3"/>
  <c r="F314" i="3"/>
  <c r="F315" i="3"/>
  <c r="F316" i="3"/>
  <c r="F317" i="3"/>
  <c r="F318" i="3"/>
  <c r="F319" i="3"/>
  <c r="F320" i="3"/>
  <c r="F321" i="3"/>
  <c r="F322" i="3"/>
  <c r="F323" i="3"/>
  <c r="F324" i="3"/>
  <c r="F325" i="3"/>
  <c r="F326" i="3"/>
  <c r="F327" i="3"/>
  <c r="F328" i="3"/>
  <c r="F329" i="3"/>
  <c r="F330" i="3"/>
  <c r="F331" i="3"/>
  <c r="F332" i="3"/>
  <c r="F333" i="3"/>
  <c r="F334" i="3"/>
  <c r="F335" i="3"/>
  <c r="F336" i="3"/>
  <c r="F337" i="3"/>
  <c r="F338" i="3"/>
  <c r="F339" i="3"/>
  <c r="F340" i="3"/>
  <c r="F341" i="3"/>
  <c r="F342" i="3"/>
  <c r="F343" i="3"/>
  <c r="F344" i="3"/>
  <c r="F345" i="3"/>
  <c r="F346" i="3"/>
  <c r="F347" i="3"/>
  <c r="F348" i="3"/>
  <c r="F349" i="3"/>
  <c r="F350" i="3"/>
  <c r="F351" i="3"/>
  <c r="F352" i="3"/>
  <c r="F353" i="3"/>
  <c r="F354" i="3"/>
  <c r="F355" i="3"/>
  <c r="F356" i="3"/>
  <c r="F357" i="3"/>
  <c r="F358" i="3"/>
  <c r="F359" i="3"/>
  <c r="F360" i="3"/>
  <c r="F361" i="3"/>
  <c r="F362" i="3"/>
  <c r="F363" i="3"/>
  <c r="F364" i="3"/>
  <c r="F365" i="3"/>
  <c r="F366" i="3"/>
  <c r="F367" i="3"/>
  <c r="F368" i="3"/>
  <c r="F369" i="3"/>
  <c r="F370" i="3"/>
  <c r="F371" i="3"/>
  <c r="F372" i="3"/>
  <c r="F373" i="3"/>
  <c r="F374" i="3"/>
  <c r="F375" i="3"/>
  <c r="F376" i="3"/>
  <c r="F377" i="3"/>
  <c r="F378" i="3"/>
  <c r="F379" i="3"/>
  <c r="F380" i="3"/>
  <c r="F381" i="3"/>
  <c r="F382" i="3"/>
  <c r="F383" i="3"/>
  <c r="F384" i="3"/>
  <c r="F385" i="3"/>
  <c r="F386" i="3"/>
  <c r="F387" i="3"/>
  <c r="F388" i="3"/>
  <c r="F389" i="3"/>
  <c r="F390" i="3"/>
  <c r="F391" i="3"/>
  <c r="F392" i="3"/>
  <c r="F393" i="3"/>
  <c r="F394" i="3"/>
  <c r="F395" i="3"/>
  <c r="F396" i="3"/>
  <c r="F397" i="3"/>
  <c r="F398" i="3"/>
  <c r="F399" i="3"/>
  <c r="F400" i="3"/>
  <c r="F401" i="3"/>
  <c r="F402" i="3"/>
  <c r="F403" i="3"/>
  <c r="F404" i="3"/>
  <c r="F405" i="3"/>
  <c r="F406" i="3"/>
  <c r="F407" i="3"/>
  <c r="F408" i="3"/>
  <c r="F409" i="3"/>
  <c r="F410" i="3"/>
  <c r="F411" i="3"/>
  <c r="F412" i="3"/>
  <c r="F413" i="3"/>
  <c r="F414" i="3"/>
  <c r="F415" i="3"/>
  <c r="F416" i="3"/>
  <c r="F417" i="3"/>
  <c r="F418" i="3"/>
  <c r="F419" i="3"/>
  <c r="F420" i="3"/>
  <c r="F421" i="3"/>
  <c r="F422" i="3"/>
  <c r="F423" i="3"/>
  <c r="F424" i="3"/>
  <c r="F425" i="3"/>
  <c r="F426" i="3"/>
  <c r="F427" i="3"/>
  <c r="F428" i="3"/>
  <c r="F429" i="3"/>
  <c r="F430" i="3"/>
  <c r="F431" i="3"/>
  <c r="F432" i="3"/>
  <c r="F433" i="3"/>
  <c r="F434" i="3"/>
  <c r="F435" i="3"/>
  <c r="F436" i="3"/>
  <c r="F437" i="3"/>
  <c r="F438" i="3"/>
  <c r="F439" i="3"/>
  <c r="F440" i="3"/>
  <c r="F441" i="3"/>
  <c r="F442" i="3"/>
  <c r="F443" i="3"/>
  <c r="F444" i="3"/>
  <c r="F445" i="3"/>
  <c r="F446" i="3"/>
  <c r="F447" i="3"/>
  <c r="F448" i="3"/>
  <c r="F449" i="3"/>
  <c r="F450" i="3"/>
  <c r="F451" i="3"/>
  <c r="F452" i="3"/>
  <c r="F453" i="3"/>
  <c r="F454" i="3"/>
  <c r="F455" i="3"/>
  <c r="F456" i="3"/>
  <c r="F58" i="3"/>
  <c r="D59" i="3"/>
  <c r="D60" i="3"/>
  <c r="D61" i="3"/>
  <c r="D62" i="3"/>
  <c r="D63" i="3"/>
  <c r="D64" i="3"/>
  <c r="D65" i="3"/>
  <c r="D66" i="3"/>
  <c r="D67" i="3"/>
  <c r="D68" i="3"/>
  <c r="D69" i="3"/>
  <c r="D70" i="3"/>
  <c r="D71" i="3"/>
  <c r="D72" i="3"/>
  <c r="D73" i="3"/>
  <c r="D74" i="3"/>
  <c r="D75" i="3"/>
  <c r="D76" i="3"/>
  <c r="D77" i="3"/>
  <c r="D78" i="3"/>
  <c r="D79" i="3"/>
  <c r="D80" i="3"/>
  <c r="D81" i="3"/>
  <c r="D82" i="3"/>
  <c r="D83" i="3"/>
  <c r="D84" i="3"/>
  <c r="D85" i="3"/>
  <c r="D86" i="3"/>
  <c r="D87" i="3"/>
  <c r="D88" i="3"/>
  <c r="D89" i="3"/>
  <c r="D90" i="3"/>
  <c r="D91" i="3"/>
  <c r="D92" i="3"/>
  <c r="D93" i="3"/>
  <c r="D94" i="3"/>
  <c r="D95" i="3"/>
  <c r="D96" i="3"/>
  <c r="D97" i="3"/>
  <c r="D98" i="3"/>
  <c r="D99" i="3"/>
  <c r="D100" i="3"/>
  <c r="D101" i="3"/>
  <c r="D102" i="3"/>
  <c r="D103" i="3"/>
  <c r="D104" i="3"/>
  <c r="D105" i="3"/>
  <c r="D106" i="3"/>
  <c r="D107" i="3"/>
  <c r="D108" i="3"/>
  <c r="D109" i="3"/>
  <c r="D110" i="3"/>
  <c r="D111" i="3"/>
  <c r="D112" i="3"/>
  <c r="D113" i="3"/>
  <c r="D114" i="3"/>
  <c r="D115" i="3"/>
  <c r="D116" i="3"/>
  <c r="D117" i="3"/>
  <c r="D118" i="3"/>
  <c r="D119" i="3"/>
  <c r="D120" i="3"/>
  <c r="D121" i="3"/>
  <c r="D122" i="3"/>
  <c r="D123" i="3"/>
  <c r="D124" i="3"/>
  <c r="D125" i="3"/>
  <c r="D126" i="3"/>
  <c r="D127" i="3"/>
  <c r="D128" i="3"/>
  <c r="D129" i="3"/>
  <c r="D130" i="3"/>
  <c r="D131" i="3"/>
  <c r="D132" i="3"/>
  <c r="D133" i="3"/>
  <c r="D134" i="3"/>
  <c r="D135" i="3"/>
  <c r="D136" i="3"/>
  <c r="D137" i="3"/>
  <c r="D138" i="3"/>
  <c r="D139" i="3"/>
  <c r="D140" i="3"/>
  <c r="D141" i="3"/>
  <c r="D142" i="3"/>
  <c r="D143" i="3"/>
  <c r="D144" i="3"/>
  <c r="D145" i="3"/>
  <c r="D146" i="3"/>
  <c r="D147" i="3"/>
  <c r="D148" i="3"/>
  <c r="D149" i="3"/>
  <c r="D150" i="3"/>
  <c r="D151" i="3"/>
  <c r="D152" i="3"/>
  <c r="D153" i="3"/>
  <c r="D154" i="3"/>
  <c r="D155" i="3"/>
  <c r="D156" i="3"/>
  <c r="D157" i="3"/>
  <c r="D158" i="3"/>
  <c r="D159" i="3"/>
  <c r="D160" i="3"/>
  <c r="D161" i="3"/>
  <c r="D162" i="3"/>
  <c r="D163" i="3"/>
  <c r="D164" i="3"/>
  <c r="D165" i="3"/>
  <c r="D166" i="3"/>
  <c r="D167" i="3"/>
  <c r="D168" i="3"/>
  <c r="D169" i="3"/>
  <c r="D170" i="3"/>
  <c r="D171" i="3"/>
  <c r="D172" i="3"/>
  <c r="D173" i="3"/>
  <c r="D174" i="3"/>
  <c r="D175" i="3"/>
  <c r="D176" i="3"/>
  <c r="D177" i="3"/>
  <c r="D178" i="3"/>
  <c r="D179" i="3"/>
  <c r="D180" i="3"/>
  <c r="D181" i="3"/>
  <c r="D182" i="3"/>
  <c r="D183" i="3"/>
  <c r="D184" i="3"/>
  <c r="D185" i="3"/>
  <c r="D186" i="3"/>
  <c r="D187" i="3"/>
  <c r="D188" i="3"/>
  <c r="D189" i="3"/>
  <c r="D190" i="3"/>
  <c r="D191" i="3"/>
  <c r="D192" i="3"/>
  <c r="D193" i="3"/>
  <c r="D194" i="3"/>
  <c r="D195" i="3"/>
  <c r="D196" i="3"/>
  <c r="D197" i="3"/>
  <c r="D198" i="3"/>
  <c r="D199" i="3"/>
  <c r="D200" i="3"/>
  <c r="D201" i="3"/>
  <c r="D202" i="3"/>
  <c r="D203" i="3"/>
  <c r="D204" i="3"/>
  <c r="D205" i="3"/>
  <c r="D206" i="3"/>
  <c r="D207" i="3"/>
  <c r="D208" i="3"/>
  <c r="D209" i="3"/>
  <c r="D210" i="3"/>
  <c r="D211" i="3"/>
  <c r="D212" i="3"/>
  <c r="D213" i="3"/>
  <c r="D214" i="3"/>
  <c r="D215" i="3"/>
  <c r="D216" i="3"/>
  <c r="D217" i="3"/>
  <c r="D218" i="3"/>
  <c r="D219" i="3"/>
  <c r="D220" i="3"/>
  <c r="D221" i="3"/>
  <c r="D222" i="3"/>
  <c r="D223" i="3"/>
  <c r="D224" i="3"/>
  <c r="D225" i="3"/>
  <c r="D226" i="3"/>
  <c r="D227" i="3"/>
  <c r="D228" i="3"/>
  <c r="D229" i="3"/>
  <c r="D230" i="3"/>
  <c r="D231" i="3"/>
  <c r="D232" i="3"/>
  <c r="D233" i="3"/>
  <c r="D234" i="3"/>
  <c r="D235" i="3"/>
  <c r="D236" i="3"/>
  <c r="D237" i="3"/>
  <c r="D238" i="3"/>
  <c r="D239" i="3"/>
  <c r="D240" i="3"/>
  <c r="D241" i="3"/>
  <c r="D242" i="3"/>
  <c r="D243" i="3"/>
  <c r="D244" i="3"/>
  <c r="D245" i="3"/>
  <c r="D246" i="3"/>
  <c r="D247" i="3"/>
  <c r="D248" i="3"/>
  <c r="D249" i="3"/>
  <c r="D250" i="3"/>
  <c r="D251" i="3"/>
  <c r="D252" i="3"/>
  <c r="D253" i="3"/>
  <c r="D254" i="3"/>
  <c r="D255" i="3"/>
  <c r="D256" i="3"/>
  <c r="D257" i="3"/>
  <c r="D258" i="3"/>
  <c r="D259" i="3"/>
  <c r="D260" i="3"/>
  <c r="D261" i="3"/>
  <c r="D262" i="3"/>
  <c r="D263" i="3"/>
  <c r="D264" i="3"/>
  <c r="D265" i="3"/>
  <c r="D266" i="3"/>
  <c r="D267" i="3"/>
  <c r="D268" i="3"/>
  <c r="D269" i="3"/>
  <c r="D270" i="3"/>
  <c r="D271" i="3"/>
  <c r="D272" i="3"/>
  <c r="D273" i="3"/>
  <c r="D274" i="3"/>
  <c r="D275" i="3"/>
  <c r="D276" i="3"/>
  <c r="D277" i="3"/>
  <c r="D278" i="3"/>
  <c r="D279" i="3"/>
  <c r="D280" i="3"/>
  <c r="D281" i="3"/>
  <c r="D282" i="3"/>
  <c r="D283" i="3"/>
  <c r="D284" i="3"/>
  <c r="D285" i="3"/>
  <c r="D286" i="3"/>
  <c r="D287" i="3"/>
  <c r="D288" i="3"/>
  <c r="D289" i="3"/>
  <c r="D290" i="3"/>
  <c r="D291" i="3"/>
  <c r="D292" i="3"/>
  <c r="D293" i="3"/>
  <c r="D294" i="3"/>
  <c r="D295" i="3"/>
  <c r="D296" i="3"/>
  <c r="D297" i="3"/>
  <c r="D298" i="3"/>
  <c r="D299" i="3"/>
  <c r="D300" i="3"/>
  <c r="D301" i="3"/>
  <c r="D302" i="3"/>
  <c r="D303" i="3"/>
  <c r="D304" i="3"/>
  <c r="D305" i="3"/>
  <c r="D306" i="3"/>
  <c r="D307" i="3"/>
  <c r="D308" i="3"/>
  <c r="D309" i="3"/>
  <c r="D310" i="3"/>
  <c r="D311" i="3"/>
  <c r="D312" i="3"/>
  <c r="D313" i="3"/>
  <c r="D314" i="3"/>
  <c r="D315" i="3"/>
  <c r="D316" i="3"/>
  <c r="D317" i="3"/>
  <c r="D318" i="3"/>
  <c r="D319" i="3"/>
  <c r="D320" i="3"/>
  <c r="D321" i="3"/>
  <c r="D322" i="3"/>
  <c r="D323" i="3"/>
  <c r="D324" i="3"/>
  <c r="D325" i="3"/>
  <c r="D326" i="3"/>
  <c r="D327" i="3"/>
  <c r="D328" i="3"/>
  <c r="D329" i="3"/>
  <c r="D330" i="3"/>
  <c r="D331" i="3"/>
  <c r="D332" i="3"/>
  <c r="D333" i="3"/>
  <c r="D334" i="3"/>
  <c r="D335" i="3"/>
  <c r="D336" i="3"/>
  <c r="D337" i="3"/>
  <c r="D338" i="3"/>
  <c r="D339" i="3"/>
  <c r="D340" i="3"/>
  <c r="D341" i="3"/>
  <c r="D342" i="3"/>
  <c r="D343" i="3"/>
  <c r="D344" i="3"/>
  <c r="D345" i="3"/>
  <c r="D346" i="3"/>
  <c r="D347" i="3"/>
  <c r="D348" i="3"/>
  <c r="D349" i="3"/>
  <c r="D350" i="3"/>
  <c r="D351" i="3"/>
  <c r="D352" i="3"/>
  <c r="D353" i="3"/>
  <c r="D354" i="3"/>
  <c r="D355" i="3"/>
  <c r="D356" i="3"/>
  <c r="D357" i="3"/>
  <c r="D358" i="3"/>
  <c r="D359" i="3"/>
  <c r="D360" i="3"/>
  <c r="D361" i="3"/>
  <c r="D362" i="3"/>
  <c r="D363" i="3"/>
  <c r="D364" i="3"/>
  <c r="D365" i="3"/>
  <c r="D366" i="3"/>
  <c r="D367" i="3"/>
  <c r="D368" i="3"/>
  <c r="D369" i="3"/>
  <c r="D370" i="3"/>
  <c r="D371" i="3"/>
  <c r="D372" i="3"/>
  <c r="D373" i="3"/>
  <c r="D374" i="3"/>
  <c r="D375" i="3"/>
  <c r="D376" i="3"/>
  <c r="D377" i="3"/>
  <c r="D378" i="3"/>
  <c r="D379" i="3"/>
  <c r="D380" i="3"/>
  <c r="D381" i="3"/>
  <c r="D382" i="3"/>
  <c r="D383" i="3"/>
  <c r="D384" i="3"/>
  <c r="D385" i="3"/>
  <c r="D386" i="3"/>
  <c r="D387" i="3"/>
  <c r="D388" i="3"/>
  <c r="D389" i="3"/>
  <c r="D390" i="3"/>
  <c r="D391" i="3"/>
  <c r="D392" i="3"/>
  <c r="D393" i="3"/>
  <c r="D394" i="3"/>
  <c r="D395" i="3"/>
  <c r="D396" i="3"/>
  <c r="D397" i="3"/>
  <c r="D398" i="3"/>
  <c r="D399" i="3"/>
  <c r="D400" i="3"/>
  <c r="D401" i="3"/>
  <c r="D402" i="3"/>
  <c r="D403" i="3"/>
  <c r="D404" i="3"/>
  <c r="D405" i="3"/>
  <c r="D406" i="3"/>
  <c r="D407" i="3"/>
  <c r="D408" i="3"/>
  <c r="D409" i="3"/>
  <c r="D410" i="3"/>
  <c r="D411" i="3"/>
  <c r="D412" i="3"/>
  <c r="D413" i="3"/>
  <c r="D414" i="3"/>
  <c r="D415" i="3"/>
  <c r="D416" i="3"/>
  <c r="D417" i="3"/>
  <c r="D418" i="3"/>
  <c r="D419" i="3"/>
  <c r="D420" i="3"/>
  <c r="D421" i="3"/>
  <c r="D422" i="3"/>
  <c r="D423" i="3"/>
  <c r="D424" i="3"/>
  <c r="D425" i="3"/>
  <c r="D426" i="3"/>
  <c r="D427" i="3"/>
  <c r="D428" i="3"/>
  <c r="D429" i="3"/>
  <c r="D430" i="3"/>
  <c r="D431" i="3"/>
  <c r="D432" i="3"/>
  <c r="D433" i="3"/>
  <c r="D434" i="3"/>
  <c r="D435" i="3"/>
  <c r="D436" i="3"/>
  <c r="D437" i="3"/>
  <c r="D438" i="3"/>
  <c r="D439" i="3"/>
  <c r="D440" i="3"/>
  <c r="D441" i="3"/>
  <c r="D442" i="3"/>
  <c r="D443" i="3"/>
  <c r="D444" i="3"/>
  <c r="D445" i="3"/>
  <c r="D446" i="3"/>
  <c r="D447" i="3"/>
  <c r="D448" i="3"/>
  <c r="D449" i="3"/>
  <c r="D450" i="3"/>
  <c r="D451" i="3"/>
  <c r="D452" i="3"/>
  <c r="D453" i="3"/>
  <c r="D454" i="3"/>
  <c r="D455" i="3"/>
  <c r="D456" i="3"/>
  <c r="D58" i="3"/>
  <c r="J88" i="3"/>
</calcChain>
</file>

<file path=xl/comments1.xml><?xml version="1.0" encoding="utf-8"?>
<comments xmlns="http://schemas.openxmlformats.org/spreadsheetml/2006/main">
  <authors>
    <author>A satisfied Microsoft Office user</author>
  </authors>
  <commentList>
    <comment ref="B1" authorId="0">
      <text>
        <r>
          <rPr>
            <sz val="8"/>
            <color indexed="81"/>
            <rFont val="Tahoma"/>
            <family val="2"/>
          </rPr>
          <t xml:space="preserve">Code:
Young - 34 or younger
Middle-aged - from 34 to 59
Elderly - 60 or older
</t>
        </r>
      </text>
    </comment>
    <comment ref="C1" authorId="0">
      <text>
        <r>
          <rPr>
            <sz val="8"/>
            <color indexed="81"/>
            <rFont val="Tahoma"/>
            <family val="2"/>
          </rPr>
          <t xml:space="preserve">Code:
1 - male
2 - female
</t>
        </r>
      </text>
    </comment>
  </commentList>
</comments>
</file>

<file path=xl/comments2.xml><?xml version="1.0" encoding="utf-8"?>
<comments xmlns="http://schemas.openxmlformats.org/spreadsheetml/2006/main">
  <authors>
    <author>A satisfied Microsoft Office user</author>
  </authors>
  <commentList>
    <comment ref="C57" authorId="0">
      <text>
        <r>
          <rPr>
            <sz val="8"/>
            <color indexed="81"/>
            <rFont val="Tahoma"/>
            <family val="2"/>
          </rPr>
          <t xml:space="preserve">Code:
Young - 34 or younger
Middle-aged - from 34 to 59
Elderly - 60 or older
</t>
        </r>
      </text>
    </comment>
    <comment ref="D57" authorId="0">
      <text>
        <r>
          <rPr>
            <sz val="8"/>
            <color indexed="81"/>
            <rFont val="Tahoma"/>
            <family val="2"/>
          </rPr>
          <t xml:space="preserve">Code:
1 - male
2 - female
</t>
        </r>
      </text>
    </comment>
  </commentList>
</comments>
</file>

<file path=xl/sharedStrings.xml><?xml version="1.0" encoding="utf-8"?>
<sst xmlns="http://schemas.openxmlformats.org/spreadsheetml/2006/main" count="2457" uniqueCount="47">
  <si>
    <t>Age</t>
  </si>
  <si>
    <t>Gender</t>
  </si>
  <si>
    <t>State</t>
  </si>
  <si>
    <t>Children</t>
  </si>
  <si>
    <t>Salary</t>
  </si>
  <si>
    <t>Opinion</t>
  </si>
  <si>
    <t>Middle-aged</t>
  </si>
  <si>
    <t>Minnesota</t>
  </si>
  <si>
    <t>Strongly agree</t>
  </si>
  <si>
    <t>Texas</t>
  </si>
  <si>
    <t>Strongly disagree</t>
  </si>
  <si>
    <t>Elderly</t>
  </si>
  <si>
    <t>Ohio</t>
  </si>
  <si>
    <t>Neutral</t>
  </si>
  <si>
    <t>Florida</t>
  </si>
  <si>
    <t>Young</t>
  </si>
  <si>
    <t>California</t>
  </si>
  <si>
    <t>New York</t>
  </si>
  <si>
    <t>Agree</t>
  </si>
  <si>
    <t>Virginia</t>
  </si>
  <si>
    <t>Illinois</t>
  </si>
  <si>
    <t>Disagree</t>
  </si>
  <si>
    <t>Michigan</t>
  </si>
  <si>
    <t>Arizona</t>
  </si>
  <si>
    <t>Person</t>
  </si>
  <si>
    <t>The categorical variables in the data includes</t>
  </si>
  <si>
    <t>Name nominal: (2 points)</t>
  </si>
  <si>
    <t>The following are nominal variables</t>
  </si>
  <si>
    <t>Name ordinal: (2 points)</t>
  </si>
  <si>
    <t>The following are the ordinal variables</t>
  </si>
  <si>
    <t>a)      Name categorical variables (8 points)</t>
  </si>
  <si>
    <t>1.       Age</t>
  </si>
  <si>
    <t>2.       State</t>
  </si>
  <si>
    <t>3.       Opinion</t>
  </si>
  <si>
    <t>1.       Opinion</t>
  </si>
  <si>
    <t xml:space="preserve">1.       Person </t>
  </si>
  <si>
    <t>2.       Age</t>
  </si>
  <si>
    <t>b)      Column Chart (Note: you do not get credit if you only provide the frequency distribution table) (16 points)</t>
  </si>
  <si>
    <t>Frequency</t>
  </si>
  <si>
    <t>Grand Total</t>
  </si>
  <si>
    <t>Opinion recording</t>
  </si>
  <si>
    <t>c.</t>
  </si>
  <si>
    <t>Less tha 40k</t>
  </si>
  <si>
    <t>Between 70k and 100k</t>
  </si>
  <si>
    <t>Greater than 100k</t>
  </si>
  <si>
    <t>Between 40k and &amp;70k</t>
  </si>
  <si>
    <t>frequency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</si>
</sst>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(&quot;$&quot;* #,##0.00_);_(&quot;$&quot;* \(#,##0.00\);_(&quot;$&quot;* &quot;-&quot;??_);_(@_)"/>
    <numFmt numFmtId="164" formatCode="&quot;$&quot;#,##0"/>
  </numFmts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color indexed="81"/>
      <name val="Tahoma"/>
      <family val="2"/>
    </font>
    <font>
      <sz val="11"/>
      <name val="Calibri"/>
      <family val="2"/>
    </font>
    <font>
      <b/>
      <sz val="11"/>
      <name val="Calibri"/>
      <family val="2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4" fontId="1" fillId="0" borderId="0" applyFont="0" applyFill="0" applyBorder="0" applyAlignment="0" applyProtection="0"/>
  </cellStyleXfs>
  <cellXfs count="19">
    <xf numFmtId="0" fontId="0" fillId="0" borderId="0" xfId="0"/>
    <xf numFmtId="0" fontId="3" fillId="0" borderId="0" xfId="1" applyFont="1" applyAlignment="1">
      <alignment horizontal="right"/>
    </xf>
    <xf numFmtId="0" fontId="3" fillId="0" borderId="0" xfId="1" applyFont="1" applyAlignment="1">
      <alignment horizontal="left"/>
    </xf>
    <xf numFmtId="0" fontId="3" fillId="0" borderId="0" xfId="1" applyFont="1"/>
    <xf numFmtId="0" fontId="3" fillId="0" borderId="0" xfId="1" applyFont="1" applyAlignment="1">
      <alignment horizontal="center"/>
    </xf>
    <xf numFmtId="0" fontId="4" fillId="0" borderId="0" xfId="1" applyFont="1" applyAlignment="1">
      <alignment horizontal="center"/>
    </xf>
    <xf numFmtId="0" fontId="4" fillId="0" borderId="0" xfId="1" applyFont="1"/>
    <xf numFmtId="0" fontId="4" fillId="0" borderId="0" xfId="1" applyFont="1" applyAlignment="1">
      <alignment horizontal="right"/>
    </xf>
    <xf numFmtId="0" fontId="4" fillId="0" borderId="0" xfId="1" applyFont="1" applyAlignment="1">
      <alignment horizontal="left"/>
    </xf>
    <xf numFmtId="164" fontId="3" fillId="0" borderId="0" xfId="2" applyNumberFormat="1" applyFont="1" applyAlignment="1">
      <alignment horizontal="right"/>
    </xf>
    <xf numFmtId="0" fontId="5" fillId="0" borderId="0" xfId="0" applyFont="1"/>
    <xf numFmtId="0" fontId="0" fillId="0" borderId="0" xfId="0" applyNumberFormat="1"/>
    <xf numFmtId="0" fontId="0" fillId="0" borderId="0" xfId="0" applyNumberFormat="1" applyFill="1" applyBorder="1" applyAlignment="1"/>
    <xf numFmtId="0" fontId="0" fillId="0" borderId="0" xfId="0" applyFill="1" applyBorder="1" applyAlignment="1"/>
    <xf numFmtId="0" fontId="0" fillId="0" borderId="1" xfId="0" applyFill="1" applyBorder="1" applyAlignment="1"/>
    <xf numFmtId="0" fontId="6" fillId="0" borderId="2" xfId="0" applyFont="1" applyFill="1" applyBorder="1" applyAlignment="1">
      <alignment horizontal="center"/>
    </xf>
    <xf numFmtId="0" fontId="0" fillId="0" borderId="0" xfId="0" pivotButton="1"/>
    <xf numFmtId="0" fontId="0" fillId="0" borderId="0" xfId="0" applyAlignment="1">
      <alignment horizontal="left"/>
    </xf>
    <xf numFmtId="164" fontId="0" fillId="0" borderId="0" xfId="0" applyNumberFormat="1" applyAlignment="1">
      <alignment horizontal="left"/>
    </xf>
  </cellXfs>
  <cellStyles count="3">
    <cellStyle name="Currency 2" xfId="2"/>
    <cellStyle name="Normal" xfId="0" builtinId="0" customBuiltin="1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pivotCacheDefinition" Target="pivotCache/pivotCacheDefinition1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pivotCacheDefinition" Target="pivotCache/pivotCacheDefinition4.xml"/><Relationship Id="rId5" Type="http://schemas.openxmlformats.org/officeDocument/2006/relationships/pivotCacheDefinition" Target="pivotCache/pivotCacheDefinition3.xml"/><Relationship Id="rId10" Type="http://schemas.openxmlformats.org/officeDocument/2006/relationships/calcChain" Target="calcChain.xml"/><Relationship Id="rId4" Type="http://schemas.openxmlformats.org/officeDocument/2006/relationships/pivotCacheDefinition" Target="pivotCache/pivotCacheDefinition2.xml"/><Relationship Id="rId9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[P02_03 Done.xlsx]Sheet1!PivotTable7</c:name>
    <c:fmtId val="0"/>
  </c:pivotSource>
  <c:chart>
    <c:title>
      <c:tx>
        <c:rich>
          <a:bodyPr/>
          <a:lstStyle/>
          <a:p>
            <a:pPr>
              <a:defRPr/>
            </a:pPr>
            <a:r>
              <a:rPr lang="en-US"/>
              <a:t>Column Chart of Opinion</a:t>
            </a:r>
          </a:p>
        </c:rich>
      </c:tx>
      <c:layout/>
      <c:overlay val="0"/>
    </c:title>
    <c:autoTitleDeleted val="0"/>
    <c:pivotFmts>
      <c:pivotFmt>
        <c:idx val="0"/>
        <c:marker>
          <c:symbol val="none"/>
        </c:marker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Sheet1!$B$18</c:f>
              <c:strCache>
                <c:ptCount val="1"/>
                <c:pt idx="0">
                  <c:v>Total</c:v>
                </c:pt>
              </c:strCache>
            </c:strRef>
          </c:tx>
          <c:invertIfNegative val="0"/>
          <c:cat>
            <c:strRef>
              <c:f>Sheet1!$A$19:$A$24</c:f>
              <c:strCache>
                <c:ptCount val="5"/>
                <c:pt idx="0">
                  <c:v>Agree</c:v>
                </c:pt>
                <c:pt idx="1">
                  <c:v>Disagree</c:v>
                </c:pt>
                <c:pt idx="2">
                  <c:v>Neutral</c:v>
                </c:pt>
                <c:pt idx="3">
                  <c:v>Strongly agree</c:v>
                </c:pt>
                <c:pt idx="4">
                  <c:v>Strongly disagree</c:v>
                </c:pt>
              </c:strCache>
            </c:strRef>
          </c:cat>
          <c:val>
            <c:numRef>
              <c:f>Sheet1!$B$19:$B$24</c:f>
              <c:numCache>
                <c:formatCode>General</c:formatCode>
                <c:ptCount val="5"/>
                <c:pt idx="0">
                  <c:v>82</c:v>
                </c:pt>
                <c:pt idx="1">
                  <c:v>85</c:v>
                </c:pt>
                <c:pt idx="2">
                  <c:v>68</c:v>
                </c:pt>
                <c:pt idx="3">
                  <c:v>86</c:v>
                </c:pt>
                <c:pt idx="4">
                  <c:v>78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1734016"/>
        <c:axId val="51146752"/>
      </c:barChart>
      <c:catAx>
        <c:axId val="3173401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Opinion</a:t>
                </a:r>
              </a:p>
            </c:rich>
          </c:tx>
          <c:layout/>
          <c:overlay val="0"/>
        </c:title>
        <c:majorTickMark val="out"/>
        <c:minorTickMark val="none"/>
        <c:tickLblPos val="nextTo"/>
        <c:crossAx val="51146752"/>
        <c:crosses val="autoZero"/>
        <c:auto val="1"/>
        <c:lblAlgn val="ctr"/>
        <c:lblOffset val="100"/>
        <c:noMultiLvlLbl val="0"/>
      </c:catAx>
      <c:valAx>
        <c:axId val="51146752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Frequency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31734016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</c:extLst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[P02_03 Done.xlsx]Sheet1!PivotTable1</c:name>
    <c:fmtId val="0"/>
  </c:pivotSource>
  <c:chart>
    <c:title>
      <c:tx>
        <c:rich>
          <a:bodyPr/>
          <a:lstStyle/>
          <a:p>
            <a:pPr>
              <a:defRPr/>
            </a:pPr>
            <a:r>
              <a:rPr lang="en-US"/>
              <a:t>Column Chart of Age</a:t>
            </a:r>
          </a:p>
        </c:rich>
      </c:tx>
      <c:layout/>
      <c:overlay val="0"/>
    </c:title>
    <c:autoTitleDeleted val="0"/>
    <c:pivotFmts>
      <c:pivotFmt>
        <c:idx val="0"/>
        <c:marker>
          <c:symbol val="none"/>
        </c:marker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Sheet1!$B$31</c:f>
              <c:strCache>
                <c:ptCount val="1"/>
                <c:pt idx="0">
                  <c:v>Total</c:v>
                </c:pt>
              </c:strCache>
            </c:strRef>
          </c:tx>
          <c:invertIfNegative val="0"/>
          <c:cat>
            <c:strRef>
              <c:f>Sheet1!$A$32:$A$35</c:f>
              <c:strCache>
                <c:ptCount val="3"/>
                <c:pt idx="0">
                  <c:v>Elderly</c:v>
                </c:pt>
                <c:pt idx="1">
                  <c:v>Middle-aged</c:v>
                </c:pt>
                <c:pt idx="2">
                  <c:v>Young</c:v>
                </c:pt>
              </c:strCache>
            </c:strRef>
          </c:cat>
          <c:val>
            <c:numRef>
              <c:f>Sheet1!$B$32:$B$35</c:f>
              <c:numCache>
                <c:formatCode>General</c:formatCode>
                <c:ptCount val="3"/>
                <c:pt idx="0">
                  <c:v>94</c:v>
                </c:pt>
                <c:pt idx="1">
                  <c:v>218</c:v>
                </c:pt>
                <c:pt idx="2">
                  <c:v>87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1186304"/>
        <c:axId val="111187840"/>
      </c:barChart>
      <c:catAx>
        <c:axId val="11118630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Age</a:t>
                </a:r>
              </a:p>
            </c:rich>
          </c:tx>
          <c:layout/>
          <c:overlay val="0"/>
        </c:title>
        <c:majorTickMark val="out"/>
        <c:minorTickMark val="none"/>
        <c:tickLblPos val="nextTo"/>
        <c:crossAx val="111187840"/>
        <c:crosses val="autoZero"/>
        <c:auto val="1"/>
        <c:lblAlgn val="ctr"/>
        <c:lblOffset val="100"/>
        <c:noMultiLvlLbl val="0"/>
      </c:catAx>
      <c:valAx>
        <c:axId val="111187840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Frequency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111186304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</c:extLst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[P02_03 Done.xlsx]Sheet1!PivotTable2</c:name>
    <c:fmtId val="0"/>
  </c:pivotSource>
  <c:chart>
    <c:title>
      <c:tx>
        <c:rich>
          <a:bodyPr/>
          <a:lstStyle/>
          <a:p>
            <a:pPr>
              <a:defRPr/>
            </a:pPr>
            <a:r>
              <a:rPr lang="en-US"/>
              <a:t>Column Chart of States</a:t>
            </a:r>
          </a:p>
        </c:rich>
      </c:tx>
      <c:layout/>
      <c:overlay val="0"/>
    </c:title>
    <c:autoTitleDeleted val="0"/>
    <c:pivotFmts>
      <c:pivotFmt>
        <c:idx val="0"/>
        <c:marker>
          <c:symbol val="none"/>
        </c:marker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Sheet1!$B$42</c:f>
              <c:strCache>
                <c:ptCount val="1"/>
                <c:pt idx="0">
                  <c:v>Total</c:v>
                </c:pt>
              </c:strCache>
            </c:strRef>
          </c:tx>
          <c:invertIfNegative val="0"/>
          <c:cat>
            <c:strRef>
              <c:f>Sheet1!$A$43:$A$53</c:f>
              <c:strCache>
                <c:ptCount val="10"/>
                <c:pt idx="0">
                  <c:v>Arizona</c:v>
                </c:pt>
                <c:pt idx="1">
                  <c:v>California</c:v>
                </c:pt>
                <c:pt idx="2">
                  <c:v>Florida</c:v>
                </c:pt>
                <c:pt idx="3">
                  <c:v>Illinois</c:v>
                </c:pt>
                <c:pt idx="4">
                  <c:v>Michigan</c:v>
                </c:pt>
                <c:pt idx="5">
                  <c:v>Minnesota</c:v>
                </c:pt>
                <c:pt idx="6">
                  <c:v>New York</c:v>
                </c:pt>
                <c:pt idx="7">
                  <c:v>Ohio</c:v>
                </c:pt>
                <c:pt idx="8">
                  <c:v>Texas</c:v>
                </c:pt>
                <c:pt idx="9">
                  <c:v>Virginia</c:v>
                </c:pt>
              </c:strCache>
            </c:strRef>
          </c:cat>
          <c:val>
            <c:numRef>
              <c:f>Sheet1!$B$43:$B$53</c:f>
              <c:numCache>
                <c:formatCode>General</c:formatCode>
                <c:ptCount val="10"/>
                <c:pt idx="0">
                  <c:v>33</c:v>
                </c:pt>
                <c:pt idx="1">
                  <c:v>33</c:v>
                </c:pt>
                <c:pt idx="2">
                  <c:v>41</c:v>
                </c:pt>
                <c:pt idx="3">
                  <c:v>38</c:v>
                </c:pt>
                <c:pt idx="4">
                  <c:v>46</c:v>
                </c:pt>
                <c:pt idx="5">
                  <c:v>31</c:v>
                </c:pt>
                <c:pt idx="6">
                  <c:v>46</c:v>
                </c:pt>
                <c:pt idx="7">
                  <c:v>44</c:v>
                </c:pt>
                <c:pt idx="8">
                  <c:v>48</c:v>
                </c:pt>
                <c:pt idx="9">
                  <c:v>39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0134144"/>
        <c:axId val="80135680"/>
      </c:barChart>
      <c:catAx>
        <c:axId val="8013414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State</a:t>
                </a:r>
              </a:p>
            </c:rich>
          </c:tx>
          <c:layout/>
          <c:overlay val="0"/>
        </c:title>
        <c:majorTickMark val="out"/>
        <c:minorTickMark val="none"/>
        <c:tickLblPos val="nextTo"/>
        <c:crossAx val="80135680"/>
        <c:crosses val="autoZero"/>
        <c:auto val="1"/>
        <c:lblAlgn val="ctr"/>
        <c:lblOffset val="100"/>
        <c:noMultiLvlLbl val="0"/>
      </c:catAx>
      <c:valAx>
        <c:axId val="80135680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Frequency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80134144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</c:extLst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[P02_03 Done.xlsx]Sheet1!PivotTable3</c:name>
    <c:fmtId val="0"/>
  </c:pivotSource>
  <c:chart>
    <c:title>
      <c:tx>
        <c:rich>
          <a:bodyPr/>
          <a:lstStyle/>
          <a:p>
            <a:pPr>
              <a:defRPr/>
            </a:pPr>
            <a:r>
              <a:rPr lang="en-US"/>
              <a:t>Column Chart of salary</a:t>
            </a:r>
          </a:p>
        </c:rich>
      </c:tx>
      <c:layout/>
      <c:overlay val="0"/>
    </c:title>
    <c:autoTitleDeleted val="0"/>
    <c:pivotFmts>
      <c:pivotFmt>
        <c:idx val="0"/>
        <c:marker>
          <c:symbol val="none"/>
        </c:marker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Sheet1!$C$460</c:f>
              <c:strCache>
                <c:ptCount val="1"/>
                <c:pt idx="0">
                  <c:v>Total</c:v>
                </c:pt>
              </c:strCache>
            </c:strRef>
          </c:tx>
          <c:invertIfNegative val="0"/>
          <c:cat>
            <c:strRef>
              <c:f>Sheet1!$B$461:$B$465</c:f>
              <c:strCache>
                <c:ptCount val="4"/>
                <c:pt idx="0">
                  <c:v>Between 40k and &amp;70k</c:v>
                </c:pt>
                <c:pt idx="1">
                  <c:v>Between 70k and 100k</c:v>
                </c:pt>
                <c:pt idx="2">
                  <c:v>Greater than 100k</c:v>
                </c:pt>
                <c:pt idx="3">
                  <c:v>Less tha 40k</c:v>
                </c:pt>
              </c:strCache>
            </c:strRef>
          </c:cat>
          <c:val>
            <c:numRef>
              <c:f>Sheet1!$C$461:$C$465</c:f>
              <c:numCache>
                <c:formatCode>General</c:formatCode>
                <c:ptCount val="4"/>
                <c:pt idx="0">
                  <c:v>119</c:v>
                </c:pt>
                <c:pt idx="1">
                  <c:v>169</c:v>
                </c:pt>
                <c:pt idx="2">
                  <c:v>85</c:v>
                </c:pt>
                <c:pt idx="3">
                  <c:v>26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8672768"/>
        <c:axId val="48677632"/>
      </c:barChart>
      <c:catAx>
        <c:axId val="486727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salary</a:t>
                </a:r>
              </a:p>
            </c:rich>
          </c:tx>
          <c:layout/>
          <c:overlay val="0"/>
        </c:title>
        <c:majorTickMark val="out"/>
        <c:minorTickMark val="none"/>
        <c:tickLblPos val="nextTo"/>
        <c:crossAx val="48677632"/>
        <c:crosses val="autoZero"/>
        <c:auto val="1"/>
        <c:lblAlgn val="ctr"/>
        <c:lblOffset val="100"/>
        <c:noMultiLvlLbl val="0"/>
      </c:catAx>
      <c:valAx>
        <c:axId val="48677632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Frequency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48672768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</c:extLst>
</c:chartSpace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219075</xdr:colOff>
      <xdr:row>4</xdr:row>
      <xdr:rowOff>161925</xdr:rowOff>
    </xdr:from>
    <xdr:to>
      <xdr:col>18</xdr:col>
      <xdr:colOff>9525</xdr:colOff>
      <xdr:row>6</xdr:row>
      <xdr:rowOff>161925</xdr:rowOff>
    </xdr:to>
    <xdr:sp macro="" textlink="">
      <xdr:nvSpPr>
        <xdr:cNvPr id="2" name="TextBox 1"/>
        <xdr:cNvSpPr txBox="1"/>
      </xdr:nvSpPr>
      <xdr:spPr>
        <a:xfrm>
          <a:off x="10801350" y="923925"/>
          <a:ext cx="1619250" cy="381000"/>
        </a:xfrm>
        <a:prstGeom prst="roundRect">
          <a:avLst/>
        </a:prstGeom>
        <a:solidFill>
          <a:schemeClr val="bg1">
            <a:shade val="80000"/>
          </a:schemeClr>
        </a:solidFill>
        <a:ln w="9525" cmpd="sng">
          <a:solidFill>
            <a:schemeClr val="lt1">
              <a:shade val="50000"/>
            </a:schemeClr>
          </a:solidFill>
        </a:ln>
        <a:effectLst>
          <a:outerShdw blurRad="50800" dist="38100" dir="8100000" algn="tr">
            <a:prstClr val="black">
              <a:alpha val="40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US" sz="1100"/>
            <a:t>This is fictitious data</a:t>
          </a:r>
          <a:r>
            <a:rPr lang="en-US" sz="1100" baseline="0"/>
            <a:t>.</a:t>
          </a:r>
          <a:endParaRPr 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323850</xdr:colOff>
      <xdr:row>16</xdr:row>
      <xdr:rowOff>85725</xdr:rowOff>
    </xdr:from>
    <xdr:to>
      <xdr:col>7</xdr:col>
      <xdr:colOff>400050</xdr:colOff>
      <xdr:row>30</xdr:row>
      <xdr:rowOff>161925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781050</xdr:colOff>
      <xdr:row>28</xdr:row>
      <xdr:rowOff>66675</xdr:rowOff>
    </xdr:from>
    <xdr:to>
      <xdr:col>7</xdr:col>
      <xdr:colOff>857250</xdr:colOff>
      <xdr:row>42</xdr:row>
      <xdr:rowOff>142875</xdr:rowOff>
    </xdr:to>
    <xdr:graphicFrame macro="">
      <xdr:nvGraphicFramePr>
        <xdr:cNvPr id="5" name="Chart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723900</xdr:colOff>
      <xdr:row>39</xdr:row>
      <xdr:rowOff>28575</xdr:rowOff>
    </xdr:from>
    <xdr:to>
      <xdr:col>7</xdr:col>
      <xdr:colOff>800100</xdr:colOff>
      <xdr:row>53</xdr:row>
      <xdr:rowOff>104775</xdr:rowOff>
    </xdr:to>
    <xdr:graphicFrame macro="">
      <xdr:nvGraphicFramePr>
        <xdr:cNvPr id="6" name="Chart 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3</xdr:col>
      <xdr:colOff>381000</xdr:colOff>
      <xdr:row>460</xdr:row>
      <xdr:rowOff>19050</xdr:rowOff>
    </xdr:from>
    <xdr:to>
      <xdr:col>6</xdr:col>
      <xdr:colOff>1685925</xdr:colOff>
      <xdr:row>474</xdr:row>
      <xdr:rowOff>95250</xdr:rowOff>
    </xdr:to>
    <xdr:graphicFrame macro="">
      <xdr:nvGraphicFramePr>
        <xdr:cNvPr id="8" name="Chart 7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_rels/pivotCacheDefinition3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3.xml"/></Relationships>
</file>

<file path=xl/pivotCache/_rels/pivotCacheDefinition4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4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MR. ICE" refreshedDate="43864.71814837963" createdVersion="4" refreshedVersion="4" minRefreshableVersion="3" recordCount="399">
  <cacheSource type="worksheet">
    <worksheetSource ref="G1:G400" sheet="Data"/>
  </cacheSource>
  <cacheFields count="1">
    <cacheField name="Opinion" numFmtId="0">
      <sharedItems count="5">
        <s v="Strongly agree"/>
        <s v="Strongly disagree"/>
        <s v="Agree"/>
        <s v="Neutral"/>
        <s v="Disagree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r:id="rId1" refreshedBy="MR. ICE" refreshedDate="43864.723986226854" createdVersion="4" refreshedVersion="4" minRefreshableVersion="3" recordCount="399">
  <cacheSource type="worksheet">
    <worksheetSource ref="B1:B400" sheet="Data"/>
  </cacheSource>
  <cacheFields count="1">
    <cacheField name="Age" numFmtId="0">
      <sharedItems count="3">
        <s v="Middle-aged"/>
        <s v="Young"/>
        <s v="Elderly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3.xml><?xml version="1.0" encoding="utf-8"?>
<pivotCacheDefinition xmlns="http://schemas.openxmlformats.org/spreadsheetml/2006/main" xmlns:r="http://schemas.openxmlformats.org/officeDocument/2006/relationships" r:id="rId1" refreshedBy="MR. ICE" refreshedDate="43864.725032175927" createdVersion="4" refreshedVersion="4" minRefreshableVersion="3" recordCount="399">
  <cacheSource type="worksheet">
    <worksheetSource ref="D1:D400" sheet="Data"/>
  </cacheSource>
  <cacheFields count="1">
    <cacheField name="State" numFmtId="0">
      <sharedItems count="10">
        <s v="Texas"/>
        <s v="Virginia"/>
        <s v="California"/>
        <s v="Michigan"/>
        <s v="Illinois"/>
        <s v="Arizona"/>
        <s v="Minnesota"/>
        <s v="Florida"/>
        <s v="New York"/>
        <s v="Ohio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4.xml><?xml version="1.0" encoding="utf-8"?>
<pivotCacheDefinition xmlns="http://schemas.openxmlformats.org/spreadsheetml/2006/main" xmlns:r="http://schemas.openxmlformats.org/officeDocument/2006/relationships" r:id="rId1" refreshedBy="MR. ICE" refreshedDate="43864.798800115743" createdVersion="4" refreshedVersion="4" minRefreshableVersion="3" recordCount="399">
  <cacheSource type="worksheet">
    <worksheetSource ref="G57:G456" sheet="Sheet1"/>
  </cacheSource>
  <cacheFields count="1">
    <cacheField name="Salary" numFmtId="0">
      <sharedItems count="4">
        <s v="Between 70k and 100k"/>
        <s v="Greater than 100k"/>
        <s v="Less tha 40k"/>
        <s v="Between 40k and &amp;70k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399">
  <r>
    <x v="0"/>
  </r>
  <r>
    <x v="1"/>
  </r>
  <r>
    <x v="0"/>
  </r>
  <r>
    <x v="2"/>
  </r>
  <r>
    <x v="3"/>
  </r>
  <r>
    <x v="4"/>
  </r>
  <r>
    <x v="4"/>
  </r>
  <r>
    <x v="2"/>
  </r>
  <r>
    <x v="1"/>
  </r>
  <r>
    <x v="2"/>
  </r>
  <r>
    <x v="4"/>
  </r>
  <r>
    <x v="4"/>
  </r>
  <r>
    <x v="0"/>
  </r>
  <r>
    <x v="3"/>
  </r>
  <r>
    <x v="3"/>
  </r>
  <r>
    <x v="4"/>
  </r>
  <r>
    <x v="4"/>
  </r>
  <r>
    <x v="3"/>
  </r>
  <r>
    <x v="4"/>
  </r>
  <r>
    <x v="1"/>
  </r>
  <r>
    <x v="3"/>
  </r>
  <r>
    <x v="4"/>
  </r>
  <r>
    <x v="2"/>
  </r>
  <r>
    <x v="3"/>
  </r>
  <r>
    <x v="0"/>
  </r>
  <r>
    <x v="4"/>
  </r>
  <r>
    <x v="2"/>
  </r>
  <r>
    <x v="0"/>
  </r>
  <r>
    <x v="1"/>
  </r>
  <r>
    <x v="0"/>
  </r>
  <r>
    <x v="1"/>
  </r>
  <r>
    <x v="1"/>
  </r>
  <r>
    <x v="1"/>
  </r>
  <r>
    <x v="2"/>
  </r>
  <r>
    <x v="2"/>
  </r>
  <r>
    <x v="1"/>
  </r>
  <r>
    <x v="0"/>
  </r>
  <r>
    <x v="0"/>
  </r>
  <r>
    <x v="2"/>
  </r>
  <r>
    <x v="4"/>
  </r>
  <r>
    <x v="3"/>
  </r>
  <r>
    <x v="1"/>
  </r>
  <r>
    <x v="1"/>
  </r>
  <r>
    <x v="0"/>
  </r>
  <r>
    <x v="0"/>
  </r>
  <r>
    <x v="4"/>
  </r>
  <r>
    <x v="0"/>
  </r>
  <r>
    <x v="2"/>
  </r>
  <r>
    <x v="4"/>
  </r>
  <r>
    <x v="0"/>
  </r>
  <r>
    <x v="1"/>
  </r>
  <r>
    <x v="4"/>
  </r>
  <r>
    <x v="1"/>
  </r>
  <r>
    <x v="3"/>
  </r>
  <r>
    <x v="1"/>
  </r>
  <r>
    <x v="4"/>
  </r>
  <r>
    <x v="4"/>
  </r>
  <r>
    <x v="3"/>
  </r>
  <r>
    <x v="1"/>
  </r>
  <r>
    <x v="0"/>
  </r>
  <r>
    <x v="4"/>
  </r>
  <r>
    <x v="2"/>
  </r>
  <r>
    <x v="3"/>
  </r>
  <r>
    <x v="4"/>
  </r>
  <r>
    <x v="2"/>
  </r>
  <r>
    <x v="4"/>
  </r>
  <r>
    <x v="3"/>
  </r>
  <r>
    <x v="0"/>
  </r>
  <r>
    <x v="2"/>
  </r>
  <r>
    <x v="2"/>
  </r>
  <r>
    <x v="4"/>
  </r>
  <r>
    <x v="1"/>
  </r>
  <r>
    <x v="0"/>
  </r>
  <r>
    <x v="1"/>
  </r>
  <r>
    <x v="0"/>
  </r>
  <r>
    <x v="2"/>
  </r>
  <r>
    <x v="1"/>
  </r>
  <r>
    <x v="2"/>
  </r>
  <r>
    <x v="1"/>
  </r>
  <r>
    <x v="2"/>
  </r>
  <r>
    <x v="2"/>
  </r>
  <r>
    <x v="0"/>
  </r>
  <r>
    <x v="0"/>
  </r>
  <r>
    <x v="2"/>
  </r>
  <r>
    <x v="0"/>
  </r>
  <r>
    <x v="2"/>
  </r>
  <r>
    <x v="4"/>
  </r>
  <r>
    <x v="3"/>
  </r>
  <r>
    <x v="1"/>
  </r>
  <r>
    <x v="0"/>
  </r>
  <r>
    <x v="1"/>
  </r>
  <r>
    <x v="1"/>
  </r>
  <r>
    <x v="2"/>
  </r>
  <r>
    <x v="1"/>
  </r>
  <r>
    <x v="4"/>
  </r>
  <r>
    <x v="3"/>
  </r>
  <r>
    <x v="0"/>
  </r>
  <r>
    <x v="3"/>
  </r>
  <r>
    <x v="1"/>
  </r>
  <r>
    <x v="1"/>
  </r>
  <r>
    <x v="0"/>
  </r>
  <r>
    <x v="0"/>
  </r>
  <r>
    <x v="3"/>
  </r>
  <r>
    <x v="4"/>
  </r>
  <r>
    <x v="1"/>
  </r>
  <r>
    <x v="0"/>
  </r>
  <r>
    <x v="0"/>
  </r>
  <r>
    <x v="1"/>
  </r>
  <r>
    <x v="3"/>
  </r>
  <r>
    <x v="0"/>
  </r>
  <r>
    <x v="2"/>
  </r>
  <r>
    <x v="2"/>
  </r>
  <r>
    <x v="0"/>
  </r>
  <r>
    <x v="0"/>
  </r>
  <r>
    <x v="4"/>
  </r>
  <r>
    <x v="4"/>
  </r>
  <r>
    <x v="3"/>
  </r>
  <r>
    <x v="0"/>
  </r>
  <r>
    <x v="3"/>
  </r>
  <r>
    <x v="0"/>
  </r>
  <r>
    <x v="1"/>
  </r>
  <r>
    <x v="1"/>
  </r>
  <r>
    <x v="3"/>
  </r>
  <r>
    <x v="4"/>
  </r>
  <r>
    <x v="1"/>
  </r>
  <r>
    <x v="2"/>
  </r>
  <r>
    <x v="0"/>
  </r>
  <r>
    <x v="1"/>
  </r>
  <r>
    <x v="4"/>
  </r>
  <r>
    <x v="4"/>
  </r>
  <r>
    <x v="2"/>
  </r>
  <r>
    <x v="2"/>
  </r>
  <r>
    <x v="4"/>
  </r>
  <r>
    <x v="3"/>
  </r>
  <r>
    <x v="2"/>
  </r>
  <r>
    <x v="0"/>
  </r>
  <r>
    <x v="4"/>
  </r>
  <r>
    <x v="4"/>
  </r>
  <r>
    <x v="2"/>
  </r>
  <r>
    <x v="4"/>
  </r>
  <r>
    <x v="1"/>
  </r>
  <r>
    <x v="0"/>
  </r>
  <r>
    <x v="0"/>
  </r>
  <r>
    <x v="4"/>
  </r>
  <r>
    <x v="2"/>
  </r>
  <r>
    <x v="1"/>
  </r>
  <r>
    <x v="2"/>
  </r>
  <r>
    <x v="4"/>
  </r>
  <r>
    <x v="3"/>
  </r>
  <r>
    <x v="1"/>
  </r>
  <r>
    <x v="1"/>
  </r>
  <r>
    <x v="2"/>
  </r>
  <r>
    <x v="0"/>
  </r>
  <r>
    <x v="4"/>
  </r>
  <r>
    <x v="2"/>
  </r>
  <r>
    <x v="3"/>
  </r>
  <r>
    <x v="4"/>
  </r>
  <r>
    <x v="3"/>
  </r>
  <r>
    <x v="0"/>
  </r>
  <r>
    <x v="0"/>
  </r>
  <r>
    <x v="0"/>
  </r>
  <r>
    <x v="2"/>
  </r>
  <r>
    <x v="3"/>
  </r>
  <r>
    <x v="3"/>
  </r>
  <r>
    <x v="3"/>
  </r>
  <r>
    <x v="2"/>
  </r>
  <r>
    <x v="1"/>
  </r>
  <r>
    <x v="2"/>
  </r>
  <r>
    <x v="2"/>
  </r>
  <r>
    <x v="2"/>
  </r>
  <r>
    <x v="4"/>
  </r>
  <r>
    <x v="3"/>
  </r>
  <r>
    <x v="2"/>
  </r>
  <r>
    <x v="2"/>
  </r>
  <r>
    <x v="2"/>
  </r>
  <r>
    <x v="1"/>
  </r>
  <r>
    <x v="3"/>
  </r>
  <r>
    <x v="3"/>
  </r>
  <r>
    <x v="4"/>
  </r>
  <r>
    <x v="4"/>
  </r>
  <r>
    <x v="1"/>
  </r>
  <r>
    <x v="4"/>
  </r>
  <r>
    <x v="4"/>
  </r>
  <r>
    <x v="4"/>
  </r>
  <r>
    <x v="2"/>
  </r>
  <r>
    <x v="1"/>
  </r>
  <r>
    <x v="3"/>
  </r>
  <r>
    <x v="1"/>
  </r>
  <r>
    <x v="2"/>
  </r>
  <r>
    <x v="3"/>
  </r>
  <r>
    <x v="4"/>
  </r>
  <r>
    <x v="0"/>
  </r>
  <r>
    <x v="3"/>
  </r>
  <r>
    <x v="0"/>
  </r>
  <r>
    <x v="2"/>
  </r>
  <r>
    <x v="1"/>
  </r>
  <r>
    <x v="0"/>
  </r>
  <r>
    <x v="3"/>
  </r>
  <r>
    <x v="3"/>
  </r>
  <r>
    <x v="3"/>
  </r>
  <r>
    <x v="1"/>
  </r>
  <r>
    <x v="0"/>
  </r>
  <r>
    <x v="1"/>
  </r>
  <r>
    <x v="4"/>
  </r>
  <r>
    <x v="2"/>
  </r>
  <r>
    <x v="4"/>
  </r>
  <r>
    <x v="2"/>
  </r>
  <r>
    <x v="4"/>
  </r>
  <r>
    <x v="3"/>
  </r>
  <r>
    <x v="3"/>
  </r>
  <r>
    <x v="2"/>
  </r>
  <r>
    <x v="0"/>
  </r>
  <r>
    <x v="4"/>
  </r>
  <r>
    <x v="3"/>
  </r>
  <r>
    <x v="3"/>
  </r>
  <r>
    <x v="0"/>
  </r>
  <r>
    <x v="0"/>
  </r>
  <r>
    <x v="1"/>
  </r>
  <r>
    <x v="0"/>
  </r>
  <r>
    <x v="4"/>
  </r>
  <r>
    <x v="4"/>
  </r>
  <r>
    <x v="0"/>
  </r>
  <r>
    <x v="1"/>
  </r>
  <r>
    <x v="1"/>
  </r>
  <r>
    <x v="4"/>
  </r>
  <r>
    <x v="4"/>
  </r>
  <r>
    <x v="1"/>
  </r>
  <r>
    <x v="0"/>
  </r>
  <r>
    <x v="3"/>
  </r>
  <r>
    <x v="1"/>
  </r>
  <r>
    <x v="3"/>
  </r>
  <r>
    <x v="2"/>
  </r>
  <r>
    <x v="4"/>
  </r>
  <r>
    <x v="2"/>
  </r>
  <r>
    <x v="1"/>
  </r>
  <r>
    <x v="0"/>
  </r>
  <r>
    <x v="3"/>
  </r>
  <r>
    <x v="4"/>
  </r>
  <r>
    <x v="0"/>
  </r>
  <r>
    <x v="4"/>
  </r>
  <r>
    <x v="1"/>
  </r>
  <r>
    <x v="4"/>
  </r>
  <r>
    <x v="4"/>
  </r>
  <r>
    <x v="2"/>
  </r>
  <r>
    <x v="0"/>
  </r>
  <r>
    <x v="1"/>
  </r>
  <r>
    <x v="0"/>
  </r>
  <r>
    <x v="1"/>
  </r>
  <r>
    <x v="2"/>
  </r>
  <r>
    <x v="0"/>
  </r>
  <r>
    <x v="1"/>
  </r>
  <r>
    <x v="4"/>
  </r>
  <r>
    <x v="1"/>
  </r>
  <r>
    <x v="3"/>
  </r>
  <r>
    <x v="4"/>
  </r>
  <r>
    <x v="2"/>
  </r>
  <r>
    <x v="2"/>
  </r>
  <r>
    <x v="3"/>
  </r>
  <r>
    <x v="2"/>
  </r>
  <r>
    <x v="2"/>
  </r>
  <r>
    <x v="0"/>
  </r>
  <r>
    <x v="4"/>
  </r>
  <r>
    <x v="0"/>
  </r>
  <r>
    <x v="4"/>
  </r>
  <r>
    <x v="3"/>
  </r>
  <r>
    <x v="2"/>
  </r>
  <r>
    <x v="1"/>
  </r>
  <r>
    <x v="0"/>
  </r>
  <r>
    <x v="0"/>
  </r>
  <r>
    <x v="1"/>
  </r>
  <r>
    <x v="4"/>
  </r>
  <r>
    <x v="1"/>
  </r>
  <r>
    <x v="2"/>
  </r>
  <r>
    <x v="0"/>
  </r>
  <r>
    <x v="3"/>
  </r>
  <r>
    <x v="3"/>
  </r>
  <r>
    <x v="0"/>
  </r>
  <r>
    <x v="0"/>
  </r>
  <r>
    <x v="2"/>
  </r>
  <r>
    <x v="3"/>
  </r>
  <r>
    <x v="3"/>
  </r>
  <r>
    <x v="2"/>
  </r>
  <r>
    <x v="4"/>
  </r>
  <r>
    <x v="4"/>
  </r>
  <r>
    <x v="2"/>
  </r>
  <r>
    <x v="1"/>
  </r>
  <r>
    <x v="1"/>
  </r>
  <r>
    <x v="2"/>
  </r>
  <r>
    <x v="1"/>
  </r>
  <r>
    <x v="3"/>
  </r>
  <r>
    <x v="2"/>
  </r>
  <r>
    <x v="1"/>
  </r>
  <r>
    <x v="0"/>
  </r>
  <r>
    <x v="4"/>
  </r>
  <r>
    <x v="1"/>
  </r>
  <r>
    <x v="4"/>
  </r>
  <r>
    <x v="1"/>
  </r>
  <r>
    <x v="4"/>
  </r>
  <r>
    <x v="0"/>
  </r>
  <r>
    <x v="1"/>
  </r>
  <r>
    <x v="4"/>
  </r>
  <r>
    <x v="3"/>
  </r>
  <r>
    <x v="1"/>
  </r>
  <r>
    <x v="0"/>
  </r>
  <r>
    <x v="3"/>
  </r>
  <r>
    <x v="0"/>
  </r>
  <r>
    <x v="0"/>
  </r>
  <r>
    <x v="1"/>
  </r>
  <r>
    <x v="2"/>
  </r>
  <r>
    <x v="0"/>
  </r>
  <r>
    <x v="3"/>
  </r>
  <r>
    <x v="0"/>
  </r>
  <r>
    <x v="4"/>
  </r>
  <r>
    <x v="2"/>
  </r>
  <r>
    <x v="4"/>
  </r>
  <r>
    <x v="0"/>
  </r>
  <r>
    <x v="0"/>
  </r>
  <r>
    <x v="0"/>
  </r>
  <r>
    <x v="4"/>
  </r>
  <r>
    <x v="2"/>
  </r>
  <r>
    <x v="4"/>
  </r>
  <r>
    <x v="4"/>
  </r>
  <r>
    <x v="2"/>
  </r>
  <r>
    <x v="2"/>
  </r>
  <r>
    <x v="4"/>
  </r>
  <r>
    <x v="0"/>
  </r>
  <r>
    <x v="2"/>
  </r>
  <r>
    <x v="4"/>
  </r>
  <r>
    <x v="4"/>
  </r>
  <r>
    <x v="4"/>
  </r>
  <r>
    <x v="4"/>
  </r>
  <r>
    <x v="1"/>
  </r>
  <r>
    <x v="3"/>
  </r>
  <r>
    <x v="1"/>
  </r>
  <r>
    <x v="3"/>
  </r>
  <r>
    <x v="1"/>
  </r>
  <r>
    <x v="4"/>
  </r>
  <r>
    <x v="2"/>
  </r>
  <r>
    <x v="4"/>
  </r>
  <r>
    <x v="3"/>
  </r>
  <r>
    <x v="4"/>
  </r>
  <r>
    <x v="0"/>
  </r>
  <r>
    <x v="3"/>
  </r>
  <r>
    <x v="3"/>
  </r>
  <r>
    <x v="3"/>
  </r>
  <r>
    <x v="2"/>
  </r>
  <r>
    <x v="1"/>
  </r>
  <r>
    <x v="0"/>
  </r>
  <r>
    <x v="0"/>
  </r>
  <r>
    <x v="4"/>
  </r>
  <r>
    <x v="2"/>
  </r>
  <r>
    <x v="1"/>
  </r>
  <r>
    <x v="4"/>
  </r>
  <r>
    <x v="2"/>
  </r>
  <r>
    <x v="0"/>
  </r>
  <r>
    <x v="0"/>
  </r>
  <r>
    <x v="0"/>
  </r>
  <r>
    <x v="1"/>
  </r>
  <r>
    <x v="4"/>
  </r>
  <r>
    <x v="1"/>
  </r>
  <r>
    <x v="0"/>
  </r>
  <r>
    <x v="2"/>
  </r>
  <r>
    <x v="1"/>
  </r>
  <r>
    <x v="4"/>
  </r>
  <r>
    <x v="2"/>
  </r>
  <r>
    <x v="0"/>
  </r>
  <r>
    <x v="0"/>
  </r>
  <r>
    <x v="2"/>
  </r>
  <r>
    <x v="0"/>
  </r>
  <r>
    <x v="3"/>
  </r>
  <r>
    <x v="3"/>
  </r>
  <r>
    <x v="1"/>
  </r>
  <r>
    <x v="2"/>
  </r>
  <r>
    <x v="2"/>
  </r>
  <r>
    <x v="3"/>
  </r>
  <r>
    <x v="2"/>
  </r>
  <r>
    <x v="2"/>
  </r>
  <r>
    <x v="2"/>
  </r>
  <r>
    <x v="2"/>
  </r>
  <r>
    <x v="0"/>
  </r>
  <r>
    <x v="3"/>
  </r>
  <r>
    <x v="0"/>
  </r>
  <r>
    <x v="4"/>
  </r>
  <r>
    <x v="3"/>
  </r>
  <r>
    <x v="2"/>
  </r>
  <r>
    <x v="3"/>
  </r>
  <r>
    <x v="3"/>
  </r>
  <r>
    <x v="0"/>
  </r>
  <r>
    <x v="1"/>
  </r>
  <r>
    <x v="1"/>
  </r>
  <r>
    <x v="2"/>
  </r>
  <r>
    <x v="1"/>
  </r>
  <r>
    <x v="2"/>
  </r>
  <r>
    <x v="3"/>
  </r>
  <r>
    <x v="3"/>
  </r>
  <r>
    <x v="4"/>
  </r>
  <r>
    <x v="1"/>
  </r>
  <r>
    <x v="0"/>
  </r>
  <r>
    <x v="0"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count="399">
  <r>
    <x v="0"/>
  </r>
  <r>
    <x v="0"/>
  </r>
  <r>
    <x v="0"/>
  </r>
  <r>
    <x v="1"/>
  </r>
  <r>
    <x v="0"/>
  </r>
  <r>
    <x v="0"/>
  </r>
  <r>
    <x v="0"/>
  </r>
  <r>
    <x v="0"/>
  </r>
  <r>
    <x v="0"/>
  </r>
  <r>
    <x v="0"/>
  </r>
  <r>
    <x v="2"/>
  </r>
  <r>
    <x v="0"/>
  </r>
  <r>
    <x v="0"/>
  </r>
  <r>
    <x v="2"/>
  </r>
  <r>
    <x v="1"/>
  </r>
  <r>
    <x v="0"/>
  </r>
  <r>
    <x v="0"/>
  </r>
  <r>
    <x v="2"/>
  </r>
  <r>
    <x v="2"/>
  </r>
  <r>
    <x v="1"/>
  </r>
  <r>
    <x v="2"/>
  </r>
  <r>
    <x v="2"/>
  </r>
  <r>
    <x v="2"/>
  </r>
  <r>
    <x v="0"/>
  </r>
  <r>
    <x v="0"/>
  </r>
  <r>
    <x v="0"/>
  </r>
  <r>
    <x v="0"/>
  </r>
  <r>
    <x v="2"/>
  </r>
  <r>
    <x v="1"/>
  </r>
  <r>
    <x v="0"/>
  </r>
  <r>
    <x v="0"/>
  </r>
  <r>
    <x v="1"/>
  </r>
  <r>
    <x v="1"/>
  </r>
  <r>
    <x v="2"/>
  </r>
  <r>
    <x v="2"/>
  </r>
  <r>
    <x v="1"/>
  </r>
  <r>
    <x v="0"/>
  </r>
  <r>
    <x v="0"/>
  </r>
  <r>
    <x v="0"/>
  </r>
  <r>
    <x v="1"/>
  </r>
  <r>
    <x v="0"/>
  </r>
  <r>
    <x v="0"/>
  </r>
  <r>
    <x v="0"/>
  </r>
  <r>
    <x v="0"/>
  </r>
  <r>
    <x v="0"/>
  </r>
  <r>
    <x v="0"/>
  </r>
  <r>
    <x v="0"/>
  </r>
  <r>
    <x v="0"/>
  </r>
  <r>
    <x v="1"/>
  </r>
  <r>
    <x v="0"/>
  </r>
  <r>
    <x v="1"/>
  </r>
  <r>
    <x v="0"/>
  </r>
  <r>
    <x v="0"/>
  </r>
  <r>
    <x v="2"/>
  </r>
  <r>
    <x v="0"/>
  </r>
  <r>
    <x v="1"/>
  </r>
  <r>
    <x v="0"/>
  </r>
  <r>
    <x v="0"/>
  </r>
  <r>
    <x v="2"/>
  </r>
  <r>
    <x v="2"/>
  </r>
  <r>
    <x v="0"/>
  </r>
  <r>
    <x v="0"/>
  </r>
  <r>
    <x v="1"/>
  </r>
  <r>
    <x v="1"/>
  </r>
  <r>
    <x v="0"/>
  </r>
  <r>
    <x v="1"/>
  </r>
  <r>
    <x v="0"/>
  </r>
  <r>
    <x v="2"/>
  </r>
  <r>
    <x v="0"/>
  </r>
  <r>
    <x v="0"/>
  </r>
  <r>
    <x v="2"/>
  </r>
  <r>
    <x v="0"/>
  </r>
  <r>
    <x v="2"/>
  </r>
  <r>
    <x v="0"/>
  </r>
  <r>
    <x v="1"/>
  </r>
  <r>
    <x v="1"/>
  </r>
  <r>
    <x v="0"/>
  </r>
  <r>
    <x v="2"/>
  </r>
  <r>
    <x v="2"/>
  </r>
  <r>
    <x v="1"/>
  </r>
  <r>
    <x v="0"/>
  </r>
  <r>
    <x v="0"/>
  </r>
  <r>
    <x v="2"/>
  </r>
  <r>
    <x v="0"/>
  </r>
  <r>
    <x v="0"/>
  </r>
  <r>
    <x v="0"/>
  </r>
  <r>
    <x v="0"/>
  </r>
  <r>
    <x v="1"/>
  </r>
  <r>
    <x v="2"/>
  </r>
  <r>
    <x v="1"/>
  </r>
  <r>
    <x v="0"/>
  </r>
  <r>
    <x v="1"/>
  </r>
  <r>
    <x v="0"/>
  </r>
  <r>
    <x v="0"/>
  </r>
  <r>
    <x v="2"/>
  </r>
  <r>
    <x v="1"/>
  </r>
  <r>
    <x v="0"/>
  </r>
  <r>
    <x v="0"/>
  </r>
  <r>
    <x v="0"/>
  </r>
  <r>
    <x v="0"/>
  </r>
  <r>
    <x v="1"/>
  </r>
  <r>
    <x v="2"/>
  </r>
  <r>
    <x v="0"/>
  </r>
  <r>
    <x v="0"/>
  </r>
  <r>
    <x v="0"/>
  </r>
  <r>
    <x v="0"/>
  </r>
  <r>
    <x v="0"/>
  </r>
  <r>
    <x v="0"/>
  </r>
  <r>
    <x v="0"/>
  </r>
  <r>
    <x v="2"/>
  </r>
  <r>
    <x v="0"/>
  </r>
  <r>
    <x v="0"/>
  </r>
  <r>
    <x v="0"/>
  </r>
  <r>
    <x v="0"/>
  </r>
  <r>
    <x v="0"/>
  </r>
  <r>
    <x v="0"/>
  </r>
  <r>
    <x v="1"/>
  </r>
  <r>
    <x v="2"/>
  </r>
  <r>
    <x v="2"/>
  </r>
  <r>
    <x v="0"/>
  </r>
  <r>
    <x v="2"/>
  </r>
  <r>
    <x v="0"/>
  </r>
  <r>
    <x v="2"/>
  </r>
  <r>
    <x v="0"/>
  </r>
  <r>
    <x v="0"/>
  </r>
  <r>
    <x v="0"/>
  </r>
  <r>
    <x v="0"/>
  </r>
  <r>
    <x v="2"/>
  </r>
  <r>
    <x v="2"/>
  </r>
  <r>
    <x v="1"/>
  </r>
  <r>
    <x v="2"/>
  </r>
  <r>
    <x v="1"/>
  </r>
  <r>
    <x v="0"/>
  </r>
  <r>
    <x v="0"/>
  </r>
  <r>
    <x v="0"/>
  </r>
  <r>
    <x v="0"/>
  </r>
  <r>
    <x v="2"/>
  </r>
  <r>
    <x v="1"/>
  </r>
  <r>
    <x v="0"/>
  </r>
  <r>
    <x v="0"/>
  </r>
  <r>
    <x v="0"/>
  </r>
  <r>
    <x v="2"/>
  </r>
  <r>
    <x v="0"/>
  </r>
  <r>
    <x v="2"/>
  </r>
  <r>
    <x v="2"/>
  </r>
  <r>
    <x v="0"/>
  </r>
  <r>
    <x v="2"/>
  </r>
  <r>
    <x v="0"/>
  </r>
  <r>
    <x v="1"/>
  </r>
  <r>
    <x v="1"/>
  </r>
  <r>
    <x v="2"/>
  </r>
  <r>
    <x v="1"/>
  </r>
  <r>
    <x v="2"/>
  </r>
  <r>
    <x v="0"/>
  </r>
  <r>
    <x v="0"/>
  </r>
  <r>
    <x v="1"/>
  </r>
  <r>
    <x v="2"/>
  </r>
  <r>
    <x v="2"/>
  </r>
  <r>
    <x v="1"/>
  </r>
  <r>
    <x v="0"/>
  </r>
  <r>
    <x v="2"/>
  </r>
  <r>
    <x v="0"/>
  </r>
  <r>
    <x v="1"/>
  </r>
  <r>
    <x v="0"/>
  </r>
  <r>
    <x v="0"/>
  </r>
  <r>
    <x v="0"/>
  </r>
  <r>
    <x v="0"/>
  </r>
  <r>
    <x v="0"/>
  </r>
  <r>
    <x v="1"/>
  </r>
  <r>
    <x v="0"/>
  </r>
  <r>
    <x v="0"/>
  </r>
  <r>
    <x v="0"/>
  </r>
  <r>
    <x v="2"/>
  </r>
  <r>
    <x v="2"/>
  </r>
  <r>
    <x v="0"/>
  </r>
  <r>
    <x v="0"/>
  </r>
  <r>
    <x v="0"/>
  </r>
  <r>
    <x v="0"/>
  </r>
  <r>
    <x v="0"/>
  </r>
  <r>
    <x v="1"/>
  </r>
  <r>
    <x v="2"/>
  </r>
  <r>
    <x v="2"/>
  </r>
  <r>
    <x v="0"/>
  </r>
  <r>
    <x v="0"/>
  </r>
  <r>
    <x v="1"/>
  </r>
  <r>
    <x v="1"/>
  </r>
  <r>
    <x v="1"/>
  </r>
  <r>
    <x v="2"/>
  </r>
  <r>
    <x v="0"/>
  </r>
  <r>
    <x v="0"/>
  </r>
  <r>
    <x v="0"/>
  </r>
  <r>
    <x v="0"/>
  </r>
  <r>
    <x v="1"/>
  </r>
  <r>
    <x v="0"/>
  </r>
  <r>
    <x v="2"/>
  </r>
  <r>
    <x v="1"/>
  </r>
  <r>
    <x v="1"/>
  </r>
  <r>
    <x v="0"/>
  </r>
  <r>
    <x v="0"/>
  </r>
  <r>
    <x v="0"/>
  </r>
  <r>
    <x v="2"/>
  </r>
  <r>
    <x v="2"/>
  </r>
  <r>
    <x v="2"/>
  </r>
  <r>
    <x v="0"/>
  </r>
  <r>
    <x v="2"/>
  </r>
  <r>
    <x v="2"/>
  </r>
  <r>
    <x v="1"/>
  </r>
  <r>
    <x v="0"/>
  </r>
  <r>
    <x v="0"/>
  </r>
  <r>
    <x v="0"/>
  </r>
  <r>
    <x v="2"/>
  </r>
  <r>
    <x v="0"/>
  </r>
  <r>
    <x v="0"/>
  </r>
  <r>
    <x v="2"/>
  </r>
  <r>
    <x v="0"/>
  </r>
  <r>
    <x v="1"/>
  </r>
  <r>
    <x v="2"/>
  </r>
  <r>
    <x v="0"/>
  </r>
  <r>
    <x v="0"/>
  </r>
  <r>
    <x v="0"/>
  </r>
  <r>
    <x v="0"/>
  </r>
  <r>
    <x v="0"/>
  </r>
  <r>
    <x v="1"/>
  </r>
  <r>
    <x v="1"/>
  </r>
  <r>
    <x v="2"/>
  </r>
  <r>
    <x v="2"/>
  </r>
  <r>
    <x v="0"/>
  </r>
  <r>
    <x v="0"/>
  </r>
  <r>
    <x v="0"/>
  </r>
  <r>
    <x v="1"/>
  </r>
  <r>
    <x v="0"/>
  </r>
  <r>
    <x v="1"/>
  </r>
  <r>
    <x v="1"/>
  </r>
  <r>
    <x v="0"/>
  </r>
  <r>
    <x v="0"/>
  </r>
  <r>
    <x v="0"/>
  </r>
  <r>
    <x v="0"/>
  </r>
  <r>
    <x v="0"/>
  </r>
  <r>
    <x v="1"/>
  </r>
  <r>
    <x v="0"/>
  </r>
  <r>
    <x v="0"/>
  </r>
  <r>
    <x v="1"/>
  </r>
  <r>
    <x v="1"/>
  </r>
  <r>
    <x v="0"/>
  </r>
  <r>
    <x v="1"/>
  </r>
  <r>
    <x v="0"/>
  </r>
  <r>
    <x v="0"/>
  </r>
  <r>
    <x v="0"/>
  </r>
  <r>
    <x v="1"/>
  </r>
  <r>
    <x v="1"/>
  </r>
  <r>
    <x v="0"/>
  </r>
  <r>
    <x v="1"/>
  </r>
  <r>
    <x v="2"/>
  </r>
  <r>
    <x v="2"/>
  </r>
  <r>
    <x v="0"/>
  </r>
  <r>
    <x v="2"/>
  </r>
  <r>
    <x v="0"/>
  </r>
  <r>
    <x v="0"/>
  </r>
  <r>
    <x v="2"/>
  </r>
  <r>
    <x v="0"/>
  </r>
  <r>
    <x v="2"/>
  </r>
  <r>
    <x v="0"/>
  </r>
  <r>
    <x v="0"/>
  </r>
  <r>
    <x v="2"/>
  </r>
  <r>
    <x v="0"/>
  </r>
  <r>
    <x v="1"/>
  </r>
  <r>
    <x v="2"/>
  </r>
  <r>
    <x v="0"/>
  </r>
  <r>
    <x v="0"/>
  </r>
  <r>
    <x v="0"/>
  </r>
  <r>
    <x v="1"/>
  </r>
  <r>
    <x v="1"/>
  </r>
  <r>
    <x v="2"/>
  </r>
  <r>
    <x v="0"/>
  </r>
  <r>
    <x v="0"/>
  </r>
  <r>
    <x v="0"/>
  </r>
  <r>
    <x v="1"/>
  </r>
  <r>
    <x v="1"/>
  </r>
  <r>
    <x v="0"/>
  </r>
  <r>
    <x v="2"/>
  </r>
  <r>
    <x v="0"/>
  </r>
  <r>
    <x v="2"/>
  </r>
  <r>
    <x v="2"/>
  </r>
  <r>
    <x v="2"/>
  </r>
  <r>
    <x v="0"/>
  </r>
  <r>
    <x v="0"/>
  </r>
  <r>
    <x v="0"/>
  </r>
  <r>
    <x v="0"/>
  </r>
  <r>
    <x v="0"/>
  </r>
  <r>
    <x v="2"/>
  </r>
  <r>
    <x v="0"/>
  </r>
  <r>
    <x v="2"/>
  </r>
  <r>
    <x v="1"/>
  </r>
  <r>
    <x v="2"/>
  </r>
  <r>
    <x v="1"/>
  </r>
  <r>
    <x v="0"/>
  </r>
  <r>
    <x v="2"/>
  </r>
  <r>
    <x v="2"/>
  </r>
  <r>
    <x v="0"/>
  </r>
  <r>
    <x v="0"/>
  </r>
  <r>
    <x v="0"/>
  </r>
  <r>
    <x v="0"/>
  </r>
  <r>
    <x v="1"/>
  </r>
  <r>
    <x v="1"/>
  </r>
  <r>
    <x v="0"/>
  </r>
  <r>
    <x v="2"/>
  </r>
  <r>
    <x v="1"/>
  </r>
  <r>
    <x v="2"/>
  </r>
  <r>
    <x v="0"/>
  </r>
  <r>
    <x v="2"/>
  </r>
  <r>
    <x v="0"/>
  </r>
  <r>
    <x v="1"/>
  </r>
  <r>
    <x v="2"/>
  </r>
  <r>
    <x v="0"/>
  </r>
  <r>
    <x v="0"/>
  </r>
  <r>
    <x v="0"/>
  </r>
  <r>
    <x v="1"/>
  </r>
  <r>
    <x v="0"/>
  </r>
  <r>
    <x v="0"/>
  </r>
  <r>
    <x v="1"/>
  </r>
  <r>
    <x v="0"/>
  </r>
  <r>
    <x v="1"/>
  </r>
  <r>
    <x v="2"/>
  </r>
  <r>
    <x v="1"/>
  </r>
  <r>
    <x v="0"/>
  </r>
  <r>
    <x v="0"/>
  </r>
  <r>
    <x v="0"/>
  </r>
  <r>
    <x v="1"/>
  </r>
  <r>
    <x v="2"/>
  </r>
  <r>
    <x v="0"/>
  </r>
  <r>
    <x v="1"/>
  </r>
  <r>
    <x v="2"/>
  </r>
  <r>
    <x v="1"/>
  </r>
  <r>
    <x v="2"/>
  </r>
  <r>
    <x v="1"/>
  </r>
  <r>
    <x v="2"/>
  </r>
  <r>
    <x v="2"/>
  </r>
  <r>
    <x v="0"/>
  </r>
  <r>
    <x v="0"/>
  </r>
  <r>
    <x v="1"/>
  </r>
  <r>
    <x v="0"/>
  </r>
  <r>
    <x v="2"/>
  </r>
  <r>
    <x v="0"/>
  </r>
  <r>
    <x v="1"/>
  </r>
  <r>
    <x v="0"/>
  </r>
  <r>
    <x v="2"/>
  </r>
  <r>
    <x v="0"/>
  </r>
  <r>
    <x v="0"/>
  </r>
  <r>
    <x v="0"/>
  </r>
  <r>
    <x v="0"/>
  </r>
  <r>
    <x v="1"/>
  </r>
  <r>
    <x v="1"/>
  </r>
  <r>
    <x v="0"/>
  </r>
  <r>
    <x v="1"/>
  </r>
  <r>
    <x v="0"/>
  </r>
  <r>
    <x v="1"/>
  </r>
  <r>
    <x v="0"/>
  </r>
  <r>
    <x v="0"/>
  </r>
  <r>
    <x v="1"/>
  </r>
  <r>
    <x v="0"/>
  </r>
  <r>
    <x v="2"/>
  </r>
  <r>
    <x v="0"/>
  </r>
  <r>
    <x v="2"/>
  </r>
  <r>
    <x v="1"/>
  </r>
  <r>
    <x v="0"/>
  </r>
  <r>
    <x v="2"/>
  </r>
  <r>
    <x v="0"/>
  </r>
  <r>
    <x v="0"/>
  </r>
  <r>
    <x v="0"/>
  </r>
  <r>
    <x v="0"/>
  </r>
  <r>
    <x v="2"/>
  </r>
  <r>
    <x v="2"/>
  </r>
  <r>
    <x v="0"/>
  </r>
  <r>
    <x v="0"/>
  </r>
  <r>
    <x v="2"/>
  </r>
  <r>
    <x v="1"/>
  </r>
  <r>
    <x v="0"/>
  </r>
  <r>
    <x v="0"/>
  </r>
  <r>
    <x v="0"/>
  </r>
  <r>
    <x v="2"/>
  </r>
  <r>
    <x v="1"/>
  </r>
  <r>
    <x v="0"/>
  </r>
  <r>
    <x v="1"/>
  </r>
  <r>
    <x v="0"/>
  </r>
  <r>
    <x v="0"/>
  </r>
  <r>
    <x v="2"/>
  </r>
  <r>
    <x v="2"/>
  </r>
  <r>
    <x v="1"/>
  </r>
  <r>
    <x v="0"/>
  </r>
  <r>
    <x v="1"/>
  </r>
  <r>
    <x v="0"/>
  </r>
  <r>
    <x v="1"/>
  </r>
  <r>
    <x v="0"/>
  </r>
  <r>
    <x v="0"/>
  </r>
  <r>
    <x v="0"/>
  </r>
  <r>
    <x v="0"/>
  </r>
  <r>
    <x v="0"/>
  </r>
  <r>
    <x v="0"/>
  </r>
  <r>
    <x v="0"/>
  </r>
</pivotCacheRecords>
</file>

<file path=xl/pivotCache/pivotCacheRecords3.xml><?xml version="1.0" encoding="utf-8"?>
<pivotCacheRecords xmlns="http://schemas.openxmlformats.org/spreadsheetml/2006/main" xmlns:r="http://schemas.openxmlformats.org/officeDocument/2006/relationships" count="399">
  <r>
    <x v="0"/>
  </r>
  <r>
    <x v="1"/>
  </r>
  <r>
    <x v="2"/>
  </r>
  <r>
    <x v="2"/>
  </r>
  <r>
    <x v="0"/>
  </r>
  <r>
    <x v="2"/>
  </r>
  <r>
    <x v="3"/>
  </r>
  <r>
    <x v="0"/>
  </r>
  <r>
    <x v="1"/>
  </r>
  <r>
    <x v="4"/>
  </r>
  <r>
    <x v="5"/>
  </r>
  <r>
    <x v="5"/>
  </r>
  <r>
    <x v="6"/>
  </r>
  <r>
    <x v="0"/>
  </r>
  <r>
    <x v="0"/>
  </r>
  <r>
    <x v="3"/>
  </r>
  <r>
    <x v="0"/>
  </r>
  <r>
    <x v="2"/>
  </r>
  <r>
    <x v="7"/>
  </r>
  <r>
    <x v="4"/>
  </r>
  <r>
    <x v="7"/>
  </r>
  <r>
    <x v="8"/>
  </r>
  <r>
    <x v="0"/>
  </r>
  <r>
    <x v="7"/>
  </r>
  <r>
    <x v="3"/>
  </r>
  <r>
    <x v="5"/>
  </r>
  <r>
    <x v="8"/>
  </r>
  <r>
    <x v="4"/>
  </r>
  <r>
    <x v="2"/>
  </r>
  <r>
    <x v="8"/>
  </r>
  <r>
    <x v="0"/>
  </r>
  <r>
    <x v="1"/>
  </r>
  <r>
    <x v="2"/>
  </r>
  <r>
    <x v="5"/>
  </r>
  <r>
    <x v="3"/>
  </r>
  <r>
    <x v="5"/>
  </r>
  <r>
    <x v="1"/>
  </r>
  <r>
    <x v="5"/>
  </r>
  <r>
    <x v="1"/>
  </r>
  <r>
    <x v="1"/>
  </r>
  <r>
    <x v="7"/>
  </r>
  <r>
    <x v="9"/>
  </r>
  <r>
    <x v="5"/>
  </r>
  <r>
    <x v="2"/>
  </r>
  <r>
    <x v="7"/>
  </r>
  <r>
    <x v="8"/>
  </r>
  <r>
    <x v="4"/>
  </r>
  <r>
    <x v="8"/>
  </r>
  <r>
    <x v="9"/>
  </r>
  <r>
    <x v="9"/>
  </r>
  <r>
    <x v="2"/>
  </r>
  <r>
    <x v="1"/>
  </r>
  <r>
    <x v="3"/>
  </r>
  <r>
    <x v="7"/>
  </r>
  <r>
    <x v="5"/>
  </r>
  <r>
    <x v="6"/>
  </r>
  <r>
    <x v="0"/>
  </r>
  <r>
    <x v="7"/>
  </r>
  <r>
    <x v="1"/>
  </r>
  <r>
    <x v="2"/>
  </r>
  <r>
    <x v="0"/>
  </r>
  <r>
    <x v="9"/>
  </r>
  <r>
    <x v="6"/>
  </r>
  <r>
    <x v="8"/>
  </r>
  <r>
    <x v="8"/>
  </r>
  <r>
    <x v="5"/>
  </r>
  <r>
    <x v="4"/>
  </r>
  <r>
    <x v="2"/>
  </r>
  <r>
    <x v="5"/>
  </r>
  <r>
    <x v="2"/>
  </r>
  <r>
    <x v="0"/>
  </r>
  <r>
    <x v="1"/>
  </r>
  <r>
    <x v="4"/>
  </r>
  <r>
    <x v="5"/>
  </r>
  <r>
    <x v="1"/>
  </r>
  <r>
    <x v="5"/>
  </r>
  <r>
    <x v="9"/>
  </r>
  <r>
    <x v="1"/>
  </r>
  <r>
    <x v="7"/>
  </r>
  <r>
    <x v="7"/>
  </r>
  <r>
    <x v="4"/>
  </r>
  <r>
    <x v="7"/>
  </r>
  <r>
    <x v="7"/>
  </r>
  <r>
    <x v="8"/>
  </r>
  <r>
    <x v="7"/>
  </r>
  <r>
    <x v="3"/>
  </r>
  <r>
    <x v="8"/>
  </r>
  <r>
    <x v="9"/>
  </r>
  <r>
    <x v="3"/>
  </r>
  <r>
    <x v="1"/>
  </r>
  <r>
    <x v="0"/>
  </r>
  <r>
    <x v="2"/>
  </r>
  <r>
    <x v="0"/>
  </r>
  <r>
    <x v="4"/>
  </r>
  <r>
    <x v="0"/>
  </r>
  <r>
    <x v="9"/>
  </r>
  <r>
    <x v="0"/>
  </r>
  <r>
    <x v="2"/>
  </r>
  <r>
    <x v="6"/>
  </r>
  <r>
    <x v="8"/>
  </r>
  <r>
    <x v="5"/>
  </r>
  <r>
    <x v="1"/>
  </r>
  <r>
    <x v="4"/>
  </r>
  <r>
    <x v="0"/>
  </r>
  <r>
    <x v="9"/>
  </r>
  <r>
    <x v="4"/>
  </r>
  <r>
    <x v="3"/>
  </r>
  <r>
    <x v="1"/>
  </r>
  <r>
    <x v="5"/>
  </r>
  <r>
    <x v="2"/>
  </r>
  <r>
    <x v="9"/>
  </r>
  <r>
    <x v="9"/>
  </r>
  <r>
    <x v="9"/>
  </r>
  <r>
    <x v="3"/>
  </r>
  <r>
    <x v="3"/>
  </r>
  <r>
    <x v="8"/>
  </r>
  <r>
    <x v="8"/>
  </r>
  <r>
    <x v="9"/>
  </r>
  <r>
    <x v="9"/>
  </r>
  <r>
    <x v="5"/>
  </r>
  <r>
    <x v="7"/>
  </r>
  <r>
    <x v="9"/>
  </r>
  <r>
    <x v="3"/>
  </r>
  <r>
    <x v="8"/>
  </r>
  <r>
    <x v="0"/>
  </r>
  <r>
    <x v="5"/>
  </r>
  <r>
    <x v="8"/>
  </r>
  <r>
    <x v="3"/>
  </r>
  <r>
    <x v="1"/>
  </r>
  <r>
    <x v="1"/>
  </r>
  <r>
    <x v="0"/>
  </r>
  <r>
    <x v="9"/>
  </r>
  <r>
    <x v="8"/>
  </r>
  <r>
    <x v="4"/>
  </r>
  <r>
    <x v="8"/>
  </r>
  <r>
    <x v="6"/>
  </r>
  <r>
    <x v="2"/>
  </r>
  <r>
    <x v="7"/>
  </r>
  <r>
    <x v="0"/>
  </r>
  <r>
    <x v="0"/>
  </r>
  <r>
    <x v="9"/>
  </r>
  <r>
    <x v="6"/>
  </r>
  <r>
    <x v="7"/>
  </r>
  <r>
    <x v="8"/>
  </r>
  <r>
    <x v="7"/>
  </r>
  <r>
    <x v="2"/>
  </r>
  <r>
    <x v="7"/>
  </r>
  <r>
    <x v="2"/>
  </r>
  <r>
    <x v="2"/>
  </r>
  <r>
    <x v="7"/>
  </r>
  <r>
    <x v="1"/>
  </r>
  <r>
    <x v="7"/>
  </r>
  <r>
    <x v="5"/>
  </r>
  <r>
    <x v="4"/>
  </r>
  <r>
    <x v="6"/>
  </r>
  <r>
    <x v="9"/>
  </r>
  <r>
    <x v="2"/>
  </r>
  <r>
    <x v="4"/>
  </r>
  <r>
    <x v="0"/>
  </r>
  <r>
    <x v="3"/>
  </r>
  <r>
    <x v="3"/>
  </r>
  <r>
    <x v="4"/>
  </r>
  <r>
    <x v="9"/>
  </r>
  <r>
    <x v="8"/>
  </r>
  <r>
    <x v="3"/>
  </r>
  <r>
    <x v="4"/>
  </r>
  <r>
    <x v="1"/>
  </r>
  <r>
    <x v="8"/>
  </r>
  <r>
    <x v="3"/>
  </r>
  <r>
    <x v="0"/>
  </r>
  <r>
    <x v="3"/>
  </r>
  <r>
    <x v="7"/>
  </r>
  <r>
    <x v="0"/>
  </r>
  <r>
    <x v="9"/>
  </r>
  <r>
    <x v="6"/>
  </r>
  <r>
    <x v="6"/>
  </r>
  <r>
    <x v="7"/>
  </r>
  <r>
    <x v="8"/>
  </r>
  <r>
    <x v="8"/>
  </r>
  <r>
    <x v="9"/>
  </r>
  <r>
    <x v="6"/>
  </r>
  <r>
    <x v="3"/>
  </r>
  <r>
    <x v="0"/>
  </r>
  <r>
    <x v="3"/>
  </r>
  <r>
    <x v="1"/>
  </r>
  <r>
    <x v="2"/>
  </r>
  <r>
    <x v="8"/>
  </r>
  <r>
    <x v="3"/>
  </r>
  <r>
    <x v="2"/>
  </r>
  <r>
    <x v="9"/>
  </r>
  <r>
    <x v="6"/>
  </r>
  <r>
    <x v="9"/>
  </r>
  <r>
    <x v="6"/>
  </r>
  <r>
    <x v="4"/>
  </r>
  <r>
    <x v="3"/>
  </r>
  <r>
    <x v="2"/>
  </r>
  <r>
    <x v="5"/>
  </r>
  <r>
    <x v="0"/>
  </r>
  <r>
    <x v="9"/>
  </r>
  <r>
    <x v="9"/>
  </r>
  <r>
    <x v="7"/>
  </r>
  <r>
    <x v="8"/>
  </r>
  <r>
    <x v="1"/>
  </r>
  <r>
    <x v="6"/>
  </r>
  <r>
    <x v="0"/>
  </r>
  <r>
    <x v="4"/>
  </r>
  <r>
    <x v="7"/>
  </r>
  <r>
    <x v="2"/>
  </r>
  <r>
    <x v="4"/>
  </r>
  <r>
    <x v="1"/>
  </r>
  <r>
    <x v="6"/>
  </r>
  <r>
    <x v="7"/>
  </r>
  <r>
    <x v="8"/>
  </r>
  <r>
    <x v="0"/>
  </r>
  <r>
    <x v="3"/>
  </r>
  <r>
    <x v="5"/>
  </r>
  <r>
    <x v="7"/>
  </r>
  <r>
    <x v="3"/>
  </r>
  <r>
    <x v="8"/>
  </r>
  <r>
    <x v="0"/>
  </r>
  <r>
    <x v="4"/>
  </r>
  <r>
    <x v="4"/>
  </r>
  <r>
    <x v="3"/>
  </r>
  <r>
    <x v="4"/>
  </r>
  <r>
    <x v="9"/>
  </r>
  <r>
    <x v="3"/>
  </r>
  <r>
    <x v="0"/>
  </r>
  <r>
    <x v="3"/>
  </r>
  <r>
    <x v="5"/>
  </r>
  <r>
    <x v="3"/>
  </r>
  <r>
    <x v="7"/>
  </r>
  <r>
    <x v="4"/>
  </r>
  <r>
    <x v="4"/>
  </r>
  <r>
    <x v="8"/>
  </r>
  <r>
    <x v="3"/>
  </r>
  <r>
    <x v="8"/>
  </r>
  <r>
    <x v="6"/>
  </r>
  <r>
    <x v="6"/>
  </r>
  <r>
    <x v="1"/>
  </r>
  <r>
    <x v="3"/>
  </r>
  <r>
    <x v="9"/>
  </r>
  <r>
    <x v="7"/>
  </r>
  <r>
    <x v="2"/>
  </r>
  <r>
    <x v="7"/>
  </r>
  <r>
    <x v="7"/>
  </r>
  <r>
    <x v="2"/>
  </r>
  <r>
    <x v="8"/>
  </r>
  <r>
    <x v="4"/>
  </r>
  <r>
    <x v="3"/>
  </r>
  <r>
    <x v="6"/>
  </r>
  <r>
    <x v="2"/>
  </r>
  <r>
    <x v="1"/>
  </r>
  <r>
    <x v="3"/>
  </r>
  <r>
    <x v="3"/>
  </r>
  <r>
    <x v="0"/>
  </r>
  <r>
    <x v="5"/>
  </r>
  <r>
    <x v="6"/>
  </r>
  <r>
    <x v="3"/>
  </r>
  <r>
    <x v="0"/>
  </r>
  <r>
    <x v="8"/>
  </r>
  <r>
    <x v="9"/>
  </r>
  <r>
    <x v="8"/>
  </r>
  <r>
    <x v="8"/>
  </r>
  <r>
    <x v="6"/>
  </r>
  <r>
    <x v="6"/>
  </r>
  <r>
    <x v="0"/>
  </r>
  <r>
    <x v="7"/>
  </r>
  <r>
    <x v="8"/>
  </r>
  <r>
    <x v="0"/>
  </r>
  <r>
    <x v="6"/>
  </r>
  <r>
    <x v="6"/>
  </r>
  <r>
    <x v="3"/>
  </r>
  <r>
    <x v="3"/>
  </r>
  <r>
    <x v="6"/>
  </r>
  <r>
    <x v="7"/>
  </r>
  <r>
    <x v="1"/>
  </r>
  <r>
    <x v="9"/>
  </r>
  <r>
    <x v="8"/>
  </r>
  <r>
    <x v="7"/>
  </r>
  <r>
    <x v="0"/>
  </r>
  <r>
    <x v="3"/>
  </r>
  <r>
    <x v="4"/>
  </r>
  <r>
    <x v="9"/>
  </r>
  <r>
    <x v="9"/>
  </r>
  <r>
    <x v="8"/>
  </r>
  <r>
    <x v="8"/>
  </r>
  <r>
    <x v="0"/>
  </r>
  <r>
    <x v="9"/>
  </r>
  <r>
    <x v="9"/>
  </r>
  <r>
    <x v="3"/>
  </r>
  <r>
    <x v="9"/>
  </r>
  <r>
    <x v="3"/>
  </r>
  <r>
    <x v="3"/>
  </r>
  <r>
    <x v="2"/>
  </r>
  <r>
    <x v="7"/>
  </r>
  <r>
    <x v="4"/>
  </r>
  <r>
    <x v="4"/>
  </r>
  <r>
    <x v="7"/>
  </r>
  <r>
    <x v="0"/>
  </r>
  <r>
    <x v="9"/>
  </r>
  <r>
    <x v="8"/>
  </r>
  <r>
    <x v="1"/>
  </r>
  <r>
    <x v="1"/>
  </r>
  <r>
    <x v="2"/>
  </r>
  <r>
    <x v="0"/>
  </r>
  <r>
    <x v="9"/>
  </r>
  <r>
    <x v="2"/>
  </r>
  <r>
    <x v="0"/>
  </r>
  <r>
    <x v="4"/>
  </r>
  <r>
    <x v="6"/>
  </r>
  <r>
    <x v="7"/>
  </r>
  <r>
    <x v="8"/>
  </r>
  <r>
    <x v="4"/>
  </r>
  <r>
    <x v="1"/>
  </r>
  <r>
    <x v="1"/>
  </r>
  <r>
    <x v="5"/>
  </r>
  <r>
    <x v="5"/>
  </r>
  <r>
    <x v="6"/>
  </r>
  <r>
    <x v="5"/>
  </r>
  <r>
    <x v="3"/>
  </r>
  <r>
    <x v="6"/>
  </r>
  <r>
    <x v="1"/>
  </r>
  <r>
    <x v="0"/>
  </r>
  <r>
    <x v="5"/>
  </r>
  <r>
    <x v="4"/>
  </r>
  <r>
    <x v="4"/>
  </r>
  <r>
    <x v="7"/>
  </r>
  <r>
    <x v="0"/>
  </r>
  <r>
    <x v="0"/>
  </r>
  <r>
    <x v="0"/>
  </r>
  <r>
    <x v="5"/>
  </r>
  <r>
    <x v="5"/>
  </r>
  <r>
    <x v="1"/>
  </r>
  <r>
    <x v="9"/>
  </r>
  <r>
    <x v="3"/>
  </r>
  <r>
    <x v="8"/>
  </r>
  <r>
    <x v="0"/>
  </r>
  <r>
    <x v="4"/>
  </r>
  <r>
    <x v="0"/>
  </r>
  <r>
    <x v="1"/>
  </r>
  <r>
    <x v="4"/>
  </r>
  <r>
    <x v="6"/>
  </r>
  <r>
    <x v="9"/>
  </r>
  <r>
    <x v="1"/>
  </r>
  <r>
    <x v="5"/>
  </r>
  <r>
    <x v="8"/>
  </r>
  <r>
    <x v="8"/>
  </r>
  <r>
    <x v="3"/>
  </r>
  <r>
    <x v="2"/>
  </r>
  <r>
    <x v="7"/>
  </r>
  <r>
    <x v="5"/>
  </r>
  <r>
    <x v="8"/>
  </r>
  <r>
    <x v="4"/>
  </r>
  <r>
    <x v="9"/>
  </r>
  <r>
    <x v="8"/>
  </r>
  <r>
    <x v="1"/>
  </r>
  <r>
    <x v="2"/>
  </r>
  <r>
    <x v="9"/>
  </r>
  <r>
    <x v="0"/>
  </r>
  <r>
    <x v="1"/>
  </r>
  <r>
    <x v="6"/>
  </r>
  <r>
    <x v="0"/>
  </r>
  <r>
    <x v="3"/>
  </r>
  <r>
    <x v="5"/>
  </r>
  <r>
    <x v="3"/>
  </r>
  <r>
    <x v="1"/>
  </r>
  <r>
    <x v="4"/>
  </r>
  <r>
    <x v="7"/>
  </r>
  <r>
    <x v="1"/>
  </r>
  <r>
    <x v="2"/>
  </r>
  <r>
    <x v="9"/>
  </r>
  <r>
    <x v="4"/>
  </r>
  <r>
    <x v="9"/>
  </r>
  <r>
    <x v="9"/>
  </r>
  <r>
    <x v="8"/>
  </r>
  <r>
    <x v="5"/>
  </r>
  <r>
    <x v="4"/>
  </r>
  <r>
    <x v="3"/>
  </r>
  <r>
    <x v="7"/>
  </r>
  <r>
    <x v="3"/>
  </r>
  <r>
    <x v="1"/>
  </r>
  <r>
    <x v="6"/>
  </r>
  <r>
    <x v="7"/>
  </r>
  <r>
    <x v="6"/>
  </r>
  <r>
    <x v="8"/>
  </r>
  <r>
    <x v="9"/>
  </r>
  <r>
    <x v="9"/>
  </r>
  <r>
    <x v="6"/>
  </r>
  <r>
    <x v="1"/>
  </r>
  <r>
    <x v="7"/>
  </r>
  <r>
    <x v="0"/>
  </r>
  <r>
    <x v="5"/>
  </r>
  <r>
    <x v="0"/>
  </r>
  <r>
    <x v="8"/>
  </r>
  <r>
    <x v="2"/>
  </r>
  <r>
    <x v="1"/>
  </r>
  <r>
    <x v="5"/>
  </r>
  <r>
    <x v="8"/>
  </r>
  <r>
    <x v="4"/>
  </r>
</pivotCacheRecords>
</file>

<file path=xl/pivotCache/pivotCacheRecords4.xml><?xml version="1.0" encoding="utf-8"?>
<pivotCacheRecords xmlns="http://schemas.openxmlformats.org/spreadsheetml/2006/main" xmlns:r="http://schemas.openxmlformats.org/officeDocument/2006/relationships" count="399">
  <r>
    <x v="0"/>
  </r>
  <r>
    <x v="1"/>
  </r>
  <r>
    <x v="1"/>
  </r>
  <r>
    <x v="2"/>
  </r>
  <r>
    <x v="0"/>
  </r>
  <r>
    <x v="3"/>
  </r>
  <r>
    <x v="0"/>
  </r>
  <r>
    <x v="1"/>
  </r>
  <r>
    <x v="0"/>
  </r>
  <r>
    <x v="0"/>
  </r>
  <r>
    <x v="3"/>
  </r>
  <r>
    <x v="0"/>
  </r>
  <r>
    <x v="1"/>
  </r>
  <r>
    <x v="3"/>
  </r>
  <r>
    <x v="3"/>
  </r>
  <r>
    <x v="2"/>
  </r>
  <r>
    <x v="1"/>
  </r>
  <r>
    <x v="3"/>
  </r>
  <r>
    <x v="3"/>
  </r>
  <r>
    <x v="3"/>
  </r>
  <r>
    <x v="3"/>
  </r>
  <r>
    <x v="3"/>
  </r>
  <r>
    <x v="3"/>
  </r>
  <r>
    <x v="1"/>
  </r>
  <r>
    <x v="0"/>
  </r>
  <r>
    <x v="1"/>
  </r>
  <r>
    <x v="0"/>
  </r>
  <r>
    <x v="3"/>
  </r>
  <r>
    <x v="2"/>
  </r>
  <r>
    <x v="0"/>
  </r>
  <r>
    <x v="0"/>
  </r>
  <r>
    <x v="3"/>
  </r>
  <r>
    <x v="3"/>
  </r>
  <r>
    <x v="0"/>
  </r>
  <r>
    <x v="3"/>
  </r>
  <r>
    <x v="2"/>
  </r>
  <r>
    <x v="1"/>
  </r>
  <r>
    <x v="0"/>
  </r>
  <r>
    <x v="0"/>
  </r>
  <r>
    <x v="3"/>
  </r>
  <r>
    <x v="0"/>
  </r>
  <r>
    <x v="1"/>
  </r>
  <r>
    <x v="0"/>
  </r>
  <r>
    <x v="3"/>
  </r>
  <r>
    <x v="1"/>
  </r>
  <r>
    <x v="0"/>
  </r>
  <r>
    <x v="1"/>
  </r>
  <r>
    <x v="0"/>
  </r>
  <r>
    <x v="2"/>
  </r>
  <r>
    <x v="1"/>
  </r>
  <r>
    <x v="3"/>
  </r>
  <r>
    <x v="3"/>
  </r>
  <r>
    <x v="0"/>
  </r>
  <r>
    <x v="0"/>
  </r>
  <r>
    <x v="1"/>
  </r>
  <r>
    <x v="3"/>
  </r>
  <r>
    <x v="0"/>
  </r>
  <r>
    <x v="1"/>
  </r>
  <r>
    <x v="0"/>
  </r>
  <r>
    <x v="0"/>
  </r>
  <r>
    <x v="1"/>
  </r>
  <r>
    <x v="0"/>
  </r>
  <r>
    <x v="2"/>
  </r>
  <r>
    <x v="2"/>
  </r>
  <r>
    <x v="0"/>
  </r>
  <r>
    <x v="3"/>
  </r>
  <r>
    <x v="0"/>
  </r>
  <r>
    <x v="3"/>
  </r>
  <r>
    <x v="1"/>
  </r>
  <r>
    <x v="3"/>
  </r>
  <r>
    <x v="2"/>
  </r>
  <r>
    <x v="0"/>
  </r>
  <r>
    <x v="0"/>
  </r>
  <r>
    <x v="0"/>
  </r>
  <r>
    <x v="3"/>
  </r>
  <r>
    <x v="2"/>
  </r>
  <r>
    <x v="1"/>
  </r>
  <r>
    <x v="0"/>
  </r>
  <r>
    <x v="1"/>
  </r>
  <r>
    <x v="3"/>
  </r>
  <r>
    <x v="0"/>
  </r>
  <r>
    <x v="0"/>
  </r>
  <r>
    <x v="0"/>
  </r>
  <r>
    <x v="0"/>
  </r>
  <r>
    <x v="3"/>
  </r>
  <r>
    <x v="0"/>
  </r>
  <r>
    <x v="0"/>
  </r>
  <r>
    <x v="2"/>
  </r>
  <r>
    <x v="3"/>
  </r>
  <r>
    <x v="2"/>
  </r>
  <r>
    <x v="1"/>
  </r>
  <r>
    <x v="3"/>
  </r>
  <r>
    <x v="0"/>
  </r>
  <r>
    <x v="0"/>
  </r>
  <r>
    <x v="0"/>
  </r>
  <r>
    <x v="3"/>
  </r>
  <r>
    <x v="1"/>
  </r>
  <r>
    <x v="0"/>
  </r>
  <r>
    <x v="0"/>
  </r>
  <r>
    <x v="0"/>
  </r>
  <r>
    <x v="3"/>
  </r>
  <r>
    <x v="0"/>
  </r>
  <r>
    <x v="1"/>
  </r>
  <r>
    <x v="0"/>
  </r>
  <r>
    <x v="1"/>
  </r>
  <r>
    <x v="1"/>
  </r>
  <r>
    <x v="0"/>
  </r>
  <r>
    <x v="1"/>
  </r>
  <r>
    <x v="1"/>
  </r>
  <r>
    <x v="0"/>
  </r>
  <r>
    <x v="1"/>
  </r>
  <r>
    <x v="0"/>
  </r>
  <r>
    <x v="0"/>
  </r>
  <r>
    <x v="1"/>
  </r>
  <r>
    <x v="0"/>
  </r>
  <r>
    <x v="1"/>
  </r>
  <r>
    <x v="0"/>
  </r>
  <r>
    <x v="0"/>
  </r>
  <r>
    <x v="3"/>
  </r>
  <r>
    <x v="0"/>
  </r>
  <r>
    <x v="0"/>
  </r>
  <r>
    <x v="1"/>
  </r>
  <r>
    <x v="3"/>
  </r>
  <r>
    <x v="1"/>
  </r>
  <r>
    <x v="1"/>
  </r>
  <r>
    <x v="1"/>
  </r>
  <r>
    <x v="1"/>
  </r>
  <r>
    <x v="0"/>
  </r>
  <r>
    <x v="3"/>
  </r>
  <r>
    <x v="3"/>
  </r>
  <r>
    <x v="0"/>
  </r>
  <r>
    <x v="3"/>
  </r>
  <r>
    <x v="0"/>
  </r>
  <r>
    <x v="0"/>
  </r>
  <r>
    <x v="1"/>
  </r>
  <r>
    <x v="0"/>
  </r>
  <r>
    <x v="0"/>
  </r>
  <r>
    <x v="3"/>
  </r>
  <r>
    <x v="3"/>
  </r>
  <r>
    <x v="0"/>
  </r>
  <r>
    <x v="1"/>
  </r>
  <r>
    <x v="3"/>
  </r>
  <r>
    <x v="1"/>
  </r>
  <r>
    <x v="3"/>
  </r>
  <r>
    <x v="3"/>
  </r>
  <r>
    <x v="1"/>
  </r>
  <r>
    <x v="0"/>
  </r>
  <r>
    <x v="1"/>
  </r>
  <r>
    <x v="3"/>
  </r>
  <r>
    <x v="3"/>
  </r>
  <r>
    <x v="0"/>
  </r>
  <r>
    <x v="3"/>
  </r>
  <r>
    <x v="0"/>
  </r>
  <r>
    <x v="1"/>
  </r>
  <r>
    <x v="1"/>
  </r>
  <r>
    <x v="3"/>
  </r>
  <r>
    <x v="0"/>
  </r>
  <r>
    <x v="0"/>
  </r>
  <r>
    <x v="3"/>
  </r>
  <r>
    <x v="3"/>
  </r>
  <r>
    <x v="3"/>
  </r>
  <r>
    <x v="0"/>
  </r>
  <r>
    <x v="3"/>
  </r>
  <r>
    <x v="1"/>
  </r>
  <r>
    <x v="0"/>
  </r>
  <r>
    <x v="1"/>
  </r>
  <r>
    <x v="0"/>
  </r>
  <r>
    <x v="1"/>
  </r>
  <r>
    <x v="3"/>
  </r>
  <r>
    <x v="0"/>
  </r>
  <r>
    <x v="1"/>
  </r>
  <r>
    <x v="1"/>
  </r>
  <r>
    <x v="0"/>
  </r>
  <r>
    <x v="3"/>
  </r>
  <r>
    <x v="1"/>
  </r>
  <r>
    <x v="0"/>
  </r>
  <r>
    <x v="0"/>
  </r>
  <r>
    <x v="0"/>
  </r>
  <r>
    <x v="0"/>
  </r>
  <r>
    <x v="2"/>
  </r>
  <r>
    <x v="0"/>
  </r>
  <r>
    <x v="0"/>
  </r>
  <r>
    <x v="3"/>
  </r>
  <r>
    <x v="0"/>
  </r>
  <r>
    <x v="3"/>
  </r>
  <r>
    <x v="3"/>
  </r>
  <r>
    <x v="3"/>
  </r>
  <r>
    <x v="0"/>
  </r>
  <r>
    <x v="0"/>
  </r>
  <r>
    <x v="1"/>
  </r>
  <r>
    <x v="1"/>
  </r>
  <r>
    <x v="0"/>
  </r>
  <r>
    <x v="3"/>
  </r>
  <r>
    <x v="0"/>
  </r>
  <r>
    <x v="0"/>
  </r>
  <r>
    <x v="3"/>
  </r>
  <r>
    <x v="2"/>
  </r>
  <r>
    <x v="3"/>
  </r>
  <r>
    <x v="1"/>
  </r>
  <r>
    <x v="1"/>
  </r>
  <r>
    <x v="3"/>
  </r>
  <r>
    <x v="3"/>
  </r>
  <r>
    <x v="3"/>
  </r>
  <r>
    <x v="0"/>
  </r>
  <r>
    <x v="0"/>
  </r>
  <r>
    <x v="0"/>
  </r>
  <r>
    <x v="3"/>
  </r>
  <r>
    <x v="1"/>
  </r>
  <r>
    <x v="0"/>
  </r>
  <r>
    <x v="0"/>
  </r>
  <r>
    <x v="0"/>
  </r>
  <r>
    <x v="0"/>
  </r>
  <r>
    <x v="1"/>
  </r>
  <r>
    <x v="0"/>
  </r>
  <r>
    <x v="0"/>
  </r>
  <r>
    <x v="3"/>
  </r>
  <r>
    <x v="3"/>
  </r>
  <r>
    <x v="1"/>
  </r>
  <r>
    <x v="1"/>
  </r>
  <r>
    <x v="1"/>
  </r>
  <r>
    <x v="0"/>
  </r>
  <r>
    <x v="1"/>
  </r>
  <r>
    <x v="3"/>
  </r>
  <r>
    <x v="2"/>
  </r>
  <r>
    <x v="1"/>
  </r>
  <r>
    <x v="0"/>
  </r>
  <r>
    <x v="0"/>
  </r>
  <r>
    <x v="1"/>
  </r>
  <r>
    <x v="1"/>
  </r>
  <r>
    <x v="3"/>
  </r>
  <r>
    <x v="1"/>
  </r>
  <r>
    <x v="3"/>
  </r>
  <r>
    <x v="3"/>
  </r>
  <r>
    <x v="0"/>
  </r>
  <r>
    <x v="0"/>
  </r>
  <r>
    <x v="1"/>
  </r>
  <r>
    <x v="0"/>
  </r>
  <r>
    <x v="0"/>
  </r>
  <r>
    <x v="2"/>
  </r>
  <r>
    <x v="1"/>
  </r>
  <r>
    <x v="0"/>
  </r>
  <r>
    <x v="3"/>
  </r>
  <r>
    <x v="3"/>
  </r>
  <r>
    <x v="0"/>
  </r>
  <r>
    <x v="3"/>
  </r>
  <r>
    <x v="0"/>
  </r>
  <r>
    <x v="1"/>
  </r>
  <r>
    <x v="1"/>
  </r>
  <r>
    <x v="3"/>
  </r>
  <r>
    <x v="2"/>
  </r>
  <r>
    <x v="3"/>
  </r>
  <r>
    <x v="3"/>
  </r>
  <r>
    <x v="3"/>
  </r>
  <r>
    <x v="0"/>
  </r>
  <r>
    <x v="1"/>
  </r>
  <r>
    <x v="3"/>
  </r>
  <r>
    <x v="1"/>
  </r>
  <r>
    <x v="1"/>
  </r>
  <r>
    <x v="0"/>
  </r>
  <r>
    <x v="1"/>
  </r>
  <r>
    <x v="3"/>
  </r>
  <r>
    <x v="0"/>
  </r>
  <r>
    <x v="3"/>
  </r>
  <r>
    <x v="3"/>
  </r>
  <r>
    <x v="0"/>
  </r>
  <r>
    <x v="2"/>
  </r>
  <r>
    <x v="0"/>
  </r>
  <r>
    <x v="0"/>
  </r>
  <r>
    <x v="0"/>
  </r>
  <r>
    <x v="1"/>
  </r>
  <r>
    <x v="3"/>
  </r>
  <r>
    <x v="3"/>
  </r>
  <r>
    <x v="0"/>
  </r>
  <r>
    <x v="0"/>
  </r>
  <r>
    <x v="0"/>
  </r>
  <r>
    <x v="3"/>
  </r>
  <r>
    <x v="2"/>
  </r>
  <r>
    <x v="3"/>
  </r>
  <r>
    <x v="1"/>
  </r>
  <r>
    <x v="0"/>
  </r>
  <r>
    <x v="0"/>
  </r>
  <r>
    <x v="0"/>
  </r>
  <r>
    <x v="3"/>
  </r>
  <r>
    <x v="0"/>
  </r>
  <r>
    <x v="1"/>
  </r>
  <r>
    <x v="1"/>
  </r>
  <r>
    <x v="0"/>
  </r>
  <r>
    <x v="0"/>
  </r>
  <r>
    <x v="0"/>
  </r>
  <r>
    <x v="0"/>
  </r>
  <r>
    <x v="0"/>
  </r>
  <r>
    <x v="0"/>
  </r>
  <r>
    <x v="3"/>
  </r>
  <r>
    <x v="3"/>
  </r>
  <r>
    <x v="2"/>
  </r>
  <r>
    <x v="0"/>
  </r>
  <r>
    <x v="0"/>
  </r>
  <r>
    <x v="0"/>
  </r>
  <r>
    <x v="1"/>
  </r>
  <r>
    <x v="0"/>
  </r>
  <r>
    <x v="0"/>
  </r>
  <r>
    <x v="0"/>
  </r>
  <r>
    <x v="3"/>
  </r>
  <r>
    <x v="3"/>
  </r>
  <r>
    <x v="0"/>
  </r>
  <r>
    <x v="0"/>
  </r>
  <r>
    <x v="3"/>
  </r>
  <r>
    <x v="0"/>
  </r>
  <r>
    <x v="1"/>
  </r>
  <r>
    <x v="3"/>
  </r>
  <r>
    <x v="2"/>
  </r>
  <r>
    <x v="2"/>
  </r>
  <r>
    <x v="0"/>
  </r>
  <r>
    <x v="0"/>
  </r>
  <r>
    <x v="0"/>
  </r>
  <r>
    <x v="0"/>
  </r>
  <r>
    <x v="2"/>
  </r>
  <r>
    <x v="3"/>
  </r>
  <r>
    <x v="3"/>
  </r>
  <r>
    <x v="3"/>
  </r>
  <r>
    <x v="3"/>
  </r>
  <r>
    <x v="3"/>
  </r>
  <r>
    <x v="0"/>
  </r>
  <r>
    <x v="3"/>
  </r>
  <r>
    <x v="0"/>
  </r>
  <r>
    <x v="0"/>
  </r>
  <r>
    <x v="1"/>
  </r>
  <r>
    <x v="3"/>
  </r>
  <r>
    <x v="2"/>
  </r>
  <r>
    <x v="1"/>
  </r>
  <r>
    <x v="3"/>
  </r>
  <r>
    <x v="0"/>
  </r>
  <r>
    <x v="2"/>
  </r>
  <r>
    <x v="0"/>
  </r>
  <r>
    <x v="3"/>
  </r>
  <r>
    <x v="0"/>
  </r>
  <r>
    <x v="0"/>
  </r>
  <r>
    <x v="0"/>
  </r>
  <r>
    <x v="1"/>
  </r>
  <r>
    <x v="2"/>
  </r>
  <r>
    <x v="0"/>
  </r>
  <r>
    <x v="0"/>
  </r>
  <r>
    <x v="1"/>
  </r>
  <r>
    <x v="3"/>
  </r>
  <r>
    <x v="0"/>
  </r>
  <r>
    <x v="3"/>
  </r>
  <r>
    <x v="3"/>
  </r>
  <r>
    <x v="0"/>
  </r>
  <r>
    <x v="1"/>
  </r>
  <r>
    <x v="3"/>
  </r>
  <r>
    <x v="3"/>
  </r>
  <r>
    <x v="3"/>
  </r>
  <r>
    <x v="0"/>
  </r>
  <r>
    <x v="3"/>
  </r>
  <r>
    <x v="0"/>
  </r>
  <r>
    <x v="3"/>
  </r>
  <r>
    <x v="0"/>
  </r>
  <r>
    <x v="1"/>
  </r>
  <r>
    <x v="3"/>
  </r>
  <r>
    <x v="1"/>
  </r>
  <r>
    <x v="0"/>
  </r>
  <r>
    <x v="0"/>
  </r>
  <r>
    <x v="3"/>
  </r>
  <r>
    <x v="3"/>
  </r>
  <r>
    <x v="1"/>
  </r>
  <r>
    <x v="3"/>
  </r>
  <r>
    <x v="2"/>
  </r>
  <r>
    <x v="0"/>
  </r>
  <r>
    <x v="0"/>
  </r>
  <r>
    <x v="0"/>
  </r>
  <r>
    <x v="3"/>
  </r>
  <r>
    <x v="3"/>
  </r>
  <r>
    <x v="0"/>
  </r>
  <r>
    <x v="1"/>
  </r>
  <r>
    <x v="0"/>
  </r>
  <r>
    <x v="3"/>
  </r>
  <r>
    <x v="0"/>
  </r>
  <r>
    <x v="0"/>
  </r>
  <r>
    <x v="0"/>
  </r>
  <r>
    <x v="0"/>
  </r>
  <r>
    <x v="3"/>
  </r>
  <r>
    <x v="1"/>
  </r>
  <r>
    <x v="3"/>
  </r>
  <r>
    <x v="0"/>
  </r>
  <r>
    <x v="0"/>
  </r>
  <r>
    <x v="0"/>
  </r>
  <r>
    <x v="0"/>
  </r>
  <r>
    <x v="3"/>
  </r>
  <r>
    <x v="0"/>
  </r>
  <r>
    <x v="3"/>
  </r>
  <r>
    <x v="0"/>
  </r>
  <r>
    <x v="3"/>
  </r>
  <r>
    <x v="1"/>
  </r>
  <r>
    <x v="3"/>
  </r>
  <r>
    <x v="3"/>
  </r>
  <r>
    <x v="0"/>
  </r>
  <r>
    <x v="0"/>
  </r>
  <r>
    <x v="0"/>
  </r>
  <r>
    <x v="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4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PivotTable3" cacheId="12" applyNumberFormats="0" applyBorderFormats="0" applyFontFormats="0" applyPatternFormats="0" applyAlignmentFormats="0" applyWidthHeightFormats="1" dataCaption="Values" updatedVersion="4" minRefreshableVersion="3" useAutoFormatting="1" itemPrintTitles="1" createdVersion="4" indent="0" outline="1" outlineData="1" multipleFieldFilters="0" chartFormat="1" rowHeaderCaption="Salary">
  <location ref="B460:C465" firstHeaderRow="1" firstDataRow="1" firstDataCol="1"/>
  <pivotFields count="1">
    <pivotField axis="axisRow" dataField="1" showAll="0">
      <items count="5">
        <item x="3"/>
        <item x="0"/>
        <item x="1"/>
        <item x="2"/>
        <item t="default"/>
      </items>
    </pivotField>
  </pivotFields>
  <rowFields count="1">
    <field x="0"/>
  </rowFields>
  <rowItems count="5">
    <i>
      <x/>
    </i>
    <i>
      <x v="1"/>
    </i>
    <i>
      <x v="2"/>
    </i>
    <i>
      <x v="3"/>
    </i>
    <i t="grand">
      <x/>
    </i>
  </rowItems>
  <colItems count="1">
    <i/>
  </colItems>
  <dataFields count="1">
    <dataField name="frequency" fld="0" subtotal="count" baseField="0" baseItem="0"/>
  </dataFields>
  <chartFormats count="1">
    <chartFormat chart="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2.xml><?xml version="1.0" encoding="utf-8"?>
<pivotTableDefinition xmlns="http://schemas.openxmlformats.org/spreadsheetml/2006/main" name="PivotTable2" cacheId="9" applyNumberFormats="0" applyBorderFormats="0" applyFontFormats="0" applyPatternFormats="0" applyAlignmentFormats="0" applyWidthHeightFormats="1" dataCaption="Values" updatedVersion="4" minRefreshableVersion="3" useAutoFormatting="1" itemPrintTitles="1" createdVersion="4" indent="0" outline="1" outlineData="1" multipleFieldFilters="0" chartFormat="1" rowHeaderCaption="State">
  <location ref="A42:B53" firstHeaderRow="1" firstDataRow="1" firstDataCol="1"/>
  <pivotFields count="1">
    <pivotField axis="axisRow" dataField="1" showAll="0">
      <items count="11">
        <item x="5"/>
        <item x="2"/>
        <item x="7"/>
        <item x="4"/>
        <item x="3"/>
        <item x="6"/>
        <item x="8"/>
        <item x="9"/>
        <item x="0"/>
        <item x="1"/>
        <item t="default"/>
      </items>
    </pivotField>
  </pivotFields>
  <rowFields count="1">
    <field x="0"/>
  </rowFields>
  <rowItems count="11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 t="grand">
      <x/>
    </i>
  </rowItems>
  <colItems count="1">
    <i/>
  </colItems>
  <dataFields count="1">
    <dataField name="Frequency" fld="0" subtotal="count" baseField="0" baseItem="0"/>
  </dataFields>
  <chartFormats count="1">
    <chartFormat chart="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3.xml><?xml version="1.0" encoding="utf-8"?>
<pivotTableDefinition xmlns="http://schemas.openxmlformats.org/spreadsheetml/2006/main" name="PivotTable1" cacheId="6" applyNumberFormats="0" applyBorderFormats="0" applyFontFormats="0" applyPatternFormats="0" applyAlignmentFormats="0" applyWidthHeightFormats="1" dataCaption="Values" updatedVersion="4" minRefreshableVersion="3" useAutoFormatting="1" itemPrintTitles="1" createdVersion="4" indent="0" outline="1" outlineData="1" multipleFieldFilters="0" chartFormat="1" rowHeaderCaption="Age">
  <location ref="A31:B35" firstHeaderRow="1" firstDataRow="1" firstDataCol="1"/>
  <pivotFields count="1">
    <pivotField axis="axisRow" dataField="1" showAll="0">
      <items count="4">
        <item x="2"/>
        <item x="0"/>
        <item x="1"/>
        <item t="default"/>
      </items>
    </pivotField>
  </pivotFields>
  <rowFields count="1">
    <field x="0"/>
  </rowFields>
  <rowItems count="4">
    <i>
      <x/>
    </i>
    <i>
      <x v="1"/>
    </i>
    <i>
      <x v="2"/>
    </i>
    <i t="grand">
      <x/>
    </i>
  </rowItems>
  <colItems count="1">
    <i/>
  </colItems>
  <dataFields count="1">
    <dataField name="Frequency" fld="0" subtotal="count" baseField="0" baseItem="0"/>
  </dataFields>
  <chartFormats count="1">
    <chartFormat chart="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4.xml><?xml version="1.0" encoding="utf-8"?>
<pivotTableDefinition xmlns="http://schemas.openxmlformats.org/spreadsheetml/2006/main" name="PivotTable7" cacheId="3" applyNumberFormats="0" applyBorderFormats="0" applyFontFormats="0" applyPatternFormats="0" applyAlignmentFormats="0" applyWidthHeightFormats="1" dataCaption="Values" updatedVersion="4" minRefreshableVersion="3" useAutoFormatting="1" itemPrintTitles="1" createdVersion="4" indent="0" outline="1" outlineData="1" multipleFieldFilters="0" chartFormat="1" rowHeaderCaption="Opinion recording">
  <location ref="A18:B24" firstHeaderRow="1" firstDataRow="1" firstDataCol="1"/>
  <pivotFields count="1">
    <pivotField axis="axisRow" dataField="1" showAll="0">
      <items count="6">
        <item x="2"/>
        <item x="4"/>
        <item x="3"/>
        <item x="0"/>
        <item x="1"/>
        <item t="default"/>
      </items>
    </pivotField>
  </pivotFields>
  <rowFields count="1">
    <field x="0"/>
  </rowFields>
  <rowItems count="6">
    <i>
      <x/>
    </i>
    <i>
      <x v="1"/>
    </i>
    <i>
      <x v="2"/>
    </i>
    <i>
      <x v="3"/>
    </i>
    <i>
      <x v="4"/>
    </i>
    <i t="grand">
      <x/>
    </i>
  </rowItems>
  <colItems count="1">
    <i/>
  </colItems>
  <dataFields count="1">
    <dataField name="Frequency" fld="0" subtotal="count" baseField="0" baseItem="0"/>
  </dataFields>
  <chartFormats count="1">
    <chartFormat chart="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ivotTable" Target="../pivotTables/pivotTable3.xml"/><Relationship Id="rId7" Type="http://schemas.openxmlformats.org/officeDocument/2006/relationships/comments" Target="../comments2.xml"/><Relationship Id="rId2" Type="http://schemas.openxmlformats.org/officeDocument/2006/relationships/pivotTable" Target="../pivotTables/pivotTable2.xml"/><Relationship Id="rId1" Type="http://schemas.openxmlformats.org/officeDocument/2006/relationships/pivotTable" Target="../pivotTables/pivotTable1.xml"/><Relationship Id="rId6" Type="http://schemas.openxmlformats.org/officeDocument/2006/relationships/vmlDrawing" Target="../drawings/vmlDrawing2.vml"/><Relationship Id="rId5" Type="http://schemas.openxmlformats.org/officeDocument/2006/relationships/drawing" Target="../drawings/drawing2.xml"/><Relationship Id="rId4" Type="http://schemas.openxmlformats.org/officeDocument/2006/relationships/pivotTable" Target="../pivotTables/pivotTable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2">
    <pageSetUpPr fitToPage="1"/>
  </sheetPr>
  <dimension ref="A1:N400"/>
  <sheetViews>
    <sheetView workbookViewId="0">
      <selection activeCell="K19" sqref="K19"/>
    </sheetView>
  </sheetViews>
  <sheetFormatPr defaultRowHeight="15" x14ac:dyDescent="0.25"/>
  <cols>
    <col min="1" max="1" width="10.140625" style="2" customWidth="1"/>
    <col min="2" max="2" width="12.28515625" style="2" bestFit="1" customWidth="1"/>
    <col min="3" max="3" width="11" style="2" customWidth="1"/>
    <col min="4" max="4" width="11.28515625" style="2" customWidth="1"/>
    <col min="5" max="5" width="10.42578125" style="1" customWidth="1"/>
    <col min="6" max="6" width="14" style="1" customWidth="1"/>
    <col min="7" max="7" width="16.42578125" style="2" bestFit="1" customWidth="1"/>
    <col min="8" max="9" width="9.140625" style="3"/>
    <col min="10" max="10" width="9.140625" style="1"/>
    <col min="11" max="256" width="9.140625" style="3"/>
    <col min="257" max="257" width="15.28515625" style="3" customWidth="1"/>
    <col min="258" max="258" width="10.140625" style="3" customWidth="1"/>
    <col min="259" max="259" width="15.140625" style="3" customWidth="1"/>
    <col min="260" max="260" width="11.28515625" style="3" customWidth="1"/>
    <col min="261" max="261" width="13.85546875" style="3" customWidth="1"/>
    <col min="262" max="262" width="17.42578125" style="3" customWidth="1"/>
    <col min="263" max="263" width="12.140625" style="3" customWidth="1"/>
    <col min="264" max="512" width="9.140625" style="3"/>
    <col min="513" max="513" width="15.28515625" style="3" customWidth="1"/>
    <col min="514" max="514" width="10.140625" style="3" customWidth="1"/>
    <col min="515" max="515" width="15.140625" style="3" customWidth="1"/>
    <col min="516" max="516" width="11.28515625" style="3" customWidth="1"/>
    <col min="517" max="517" width="13.85546875" style="3" customWidth="1"/>
    <col min="518" max="518" width="17.42578125" style="3" customWidth="1"/>
    <col min="519" max="519" width="12.140625" style="3" customWidth="1"/>
    <col min="520" max="768" width="9.140625" style="3"/>
    <col min="769" max="769" width="15.28515625" style="3" customWidth="1"/>
    <col min="770" max="770" width="10.140625" style="3" customWidth="1"/>
    <col min="771" max="771" width="15.140625" style="3" customWidth="1"/>
    <col min="772" max="772" width="11.28515625" style="3" customWidth="1"/>
    <col min="773" max="773" width="13.85546875" style="3" customWidth="1"/>
    <col min="774" max="774" width="17.42578125" style="3" customWidth="1"/>
    <col min="775" max="775" width="12.140625" style="3" customWidth="1"/>
    <col min="776" max="1024" width="9.140625" style="3"/>
    <col min="1025" max="1025" width="15.28515625" style="3" customWidth="1"/>
    <col min="1026" max="1026" width="10.140625" style="3" customWidth="1"/>
    <col min="1027" max="1027" width="15.140625" style="3" customWidth="1"/>
    <col min="1028" max="1028" width="11.28515625" style="3" customWidth="1"/>
    <col min="1029" max="1029" width="13.85546875" style="3" customWidth="1"/>
    <col min="1030" max="1030" width="17.42578125" style="3" customWidth="1"/>
    <col min="1031" max="1031" width="12.140625" style="3" customWidth="1"/>
    <col min="1032" max="1280" width="9.140625" style="3"/>
    <col min="1281" max="1281" width="15.28515625" style="3" customWidth="1"/>
    <col min="1282" max="1282" width="10.140625" style="3" customWidth="1"/>
    <col min="1283" max="1283" width="15.140625" style="3" customWidth="1"/>
    <col min="1284" max="1284" width="11.28515625" style="3" customWidth="1"/>
    <col min="1285" max="1285" width="13.85546875" style="3" customWidth="1"/>
    <col min="1286" max="1286" width="17.42578125" style="3" customWidth="1"/>
    <col min="1287" max="1287" width="12.140625" style="3" customWidth="1"/>
    <col min="1288" max="1536" width="9.140625" style="3"/>
    <col min="1537" max="1537" width="15.28515625" style="3" customWidth="1"/>
    <col min="1538" max="1538" width="10.140625" style="3" customWidth="1"/>
    <col min="1539" max="1539" width="15.140625" style="3" customWidth="1"/>
    <col min="1540" max="1540" width="11.28515625" style="3" customWidth="1"/>
    <col min="1541" max="1541" width="13.85546875" style="3" customWidth="1"/>
    <col min="1542" max="1542" width="17.42578125" style="3" customWidth="1"/>
    <col min="1543" max="1543" width="12.140625" style="3" customWidth="1"/>
    <col min="1544" max="1792" width="9.140625" style="3"/>
    <col min="1793" max="1793" width="15.28515625" style="3" customWidth="1"/>
    <col min="1794" max="1794" width="10.140625" style="3" customWidth="1"/>
    <col min="1795" max="1795" width="15.140625" style="3" customWidth="1"/>
    <col min="1796" max="1796" width="11.28515625" style="3" customWidth="1"/>
    <col min="1797" max="1797" width="13.85546875" style="3" customWidth="1"/>
    <col min="1798" max="1798" width="17.42578125" style="3" customWidth="1"/>
    <col min="1799" max="1799" width="12.140625" style="3" customWidth="1"/>
    <col min="1800" max="2048" width="9.140625" style="3"/>
    <col min="2049" max="2049" width="15.28515625" style="3" customWidth="1"/>
    <col min="2050" max="2050" width="10.140625" style="3" customWidth="1"/>
    <col min="2051" max="2051" width="15.140625" style="3" customWidth="1"/>
    <col min="2052" max="2052" width="11.28515625" style="3" customWidth="1"/>
    <col min="2053" max="2053" width="13.85546875" style="3" customWidth="1"/>
    <col min="2054" max="2054" width="17.42578125" style="3" customWidth="1"/>
    <col min="2055" max="2055" width="12.140625" style="3" customWidth="1"/>
    <col min="2056" max="2304" width="9.140625" style="3"/>
    <col min="2305" max="2305" width="15.28515625" style="3" customWidth="1"/>
    <col min="2306" max="2306" width="10.140625" style="3" customWidth="1"/>
    <col min="2307" max="2307" width="15.140625" style="3" customWidth="1"/>
    <col min="2308" max="2308" width="11.28515625" style="3" customWidth="1"/>
    <col min="2309" max="2309" width="13.85546875" style="3" customWidth="1"/>
    <col min="2310" max="2310" width="17.42578125" style="3" customWidth="1"/>
    <col min="2311" max="2311" width="12.140625" style="3" customWidth="1"/>
    <col min="2312" max="2560" width="9.140625" style="3"/>
    <col min="2561" max="2561" width="15.28515625" style="3" customWidth="1"/>
    <col min="2562" max="2562" width="10.140625" style="3" customWidth="1"/>
    <col min="2563" max="2563" width="15.140625" style="3" customWidth="1"/>
    <col min="2564" max="2564" width="11.28515625" style="3" customWidth="1"/>
    <col min="2565" max="2565" width="13.85546875" style="3" customWidth="1"/>
    <col min="2566" max="2566" width="17.42578125" style="3" customWidth="1"/>
    <col min="2567" max="2567" width="12.140625" style="3" customWidth="1"/>
    <col min="2568" max="2816" width="9.140625" style="3"/>
    <col min="2817" max="2817" width="15.28515625" style="3" customWidth="1"/>
    <col min="2818" max="2818" width="10.140625" style="3" customWidth="1"/>
    <col min="2819" max="2819" width="15.140625" style="3" customWidth="1"/>
    <col min="2820" max="2820" width="11.28515625" style="3" customWidth="1"/>
    <col min="2821" max="2821" width="13.85546875" style="3" customWidth="1"/>
    <col min="2822" max="2822" width="17.42578125" style="3" customWidth="1"/>
    <col min="2823" max="2823" width="12.140625" style="3" customWidth="1"/>
    <col min="2824" max="3072" width="9.140625" style="3"/>
    <col min="3073" max="3073" width="15.28515625" style="3" customWidth="1"/>
    <col min="3074" max="3074" width="10.140625" style="3" customWidth="1"/>
    <col min="3075" max="3075" width="15.140625" style="3" customWidth="1"/>
    <col min="3076" max="3076" width="11.28515625" style="3" customWidth="1"/>
    <col min="3077" max="3077" width="13.85546875" style="3" customWidth="1"/>
    <col min="3078" max="3078" width="17.42578125" style="3" customWidth="1"/>
    <col min="3079" max="3079" width="12.140625" style="3" customWidth="1"/>
    <col min="3080" max="3328" width="9.140625" style="3"/>
    <col min="3329" max="3329" width="15.28515625" style="3" customWidth="1"/>
    <col min="3330" max="3330" width="10.140625" style="3" customWidth="1"/>
    <col min="3331" max="3331" width="15.140625" style="3" customWidth="1"/>
    <col min="3332" max="3332" width="11.28515625" style="3" customWidth="1"/>
    <col min="3333" max="3333" width="13.85546875" style="3" customWidth="1"/>
    <col min="3334" max="3334" width="17.42578125" style="3" customWidth="1"/>
    <col min="3335" max="3335" width="12.140625" style="3" customWidth="1"/>
    <col min="3336" max="3584" width="9.140625" style="3"/>
    <col min="3585" max="3585" width="15.28515625" style="3" customWidth="1"/>
    <col min="3586" max="3586" width="10.140625" style="3" customWidth="1"/>
    <col min="3587" max="3587" width="15.140625" style="3" customWidth="1"/>
    <col min="3588" max="3588" width="11.28515625" style="3" customWidth="1"/>
    <col min="3589" max="3589" width="13.85546875" style="3" customWidth="1"/>
    <col min="3590" max="3590" width="17.42578125" style="3" customWidth="1"/>
    <col min="3591" max="3591" width="12.140625" style="3" customWidth="1"/>
    <col min="3592" max="3840" width="9.140625" style="3"/>
    <col min="3841" max="3841" width="15.28515625" style="3" customWidth="1"/>
    <col min="3842" max="3842" width="10.140625" style="3" customWidth="1"/>
    <col min="3843" max="3843" width="15.140625" style="3" customWidth="1"/>
    <col min="3844" max="3844" width="11.28515625" style="3" customWidth="1"/>
    <col min="3845" max="3845" width="13.85546875" style="3" customWidth="1"/>
    <col min="3846" max="3846" width="17.42578125" style="3" customWidth="1"/>
    <col min="3847" max="3847" width="12.140625" style="3" customWidth="1"/>
    <col min="3848" max="4096" width="9.140625" style="3"/>
    <col min="4097" max="4097" width="15.28515625" style="3" customWidth="1"/>
    <col min="4098" max="4098" width="10.140625" style="3" customWidth="1"/>
    <col min="4099" max="4099" width="15.140625" style="3" customWidth="1"/>
    <col min="4100" max="4100" width="11.28515625" style="3" customWidth="1"/>
    <col min="4101" max="4101" width="13.85546875" style="3" customWidth="1"/>
    <col min="4102" max="4102" width="17.42578125" style="3" customWidth="1"/>
    <col min="4103" max="4103" width="12.140625" style="3" customWidth="1"/>
    <col min="4104" max="4352" width="9.140625" style="3"/>
    <col min="4353" max="4353" width="15.28515625" style="3" customWidth="1"/>
    <col min="4354" max="4354" width="10.140625" style="3" customWidth="1"/>
    <col min="4355" max="4355" width="15.140625" style="3" customWidth="1"/>
    <col min="4356" max="4356" width="11.28515625" style="3" customWidth="1"/>
    <col min="4357" max="4357" width="13.85546875" style="3" customWidth="1"/>
    <col min="4358" max="4358" width="17.42578125" style="3" customWidth="1"/>
    <col min="4359" max="4359" width="12.140625" style="3" customWidth="1"/>
    <col min="4360" max="4608" width="9.140625" style="3"/>
    <col min="4609" max="4609" width="15.28515625" style="3" customWidth="1"/>
    <col min="4610" max="4610" width="10.140625" style="3" customWidth="1"/>
    <col min="4611" max="4611" width="15.140625" style="3" customWidth="1"/>
    <col min="4612" max="4612" width="11.28515625" style="3" customWidth="1"/>
    <col min="4613" max="4613" width="13.85546875" style="3" customWidth="1"/>
    <col min="4614" max="4614" width="17.42578125" style="3" customWidth="1"/>
    <col min="4615" max="4615" width="12.140625" style="3" customWidth="1"/>
    <col min="4616" max="4864" width="9.140625" style="3"/>
    <col min="4865" max="4865" width="15.28515625" style="3" customWidth="1"/>
    <col min="4866" max="4866" width="10.140625" style="3" customWidth="1"/>
    <col min="4867" max="4867" width="15.140625" style="3" customWidth="1"/>
    <col min="4868" max="4868" width="11.28515625" style="3" customWidth="1"/>
    <col min="4869" max="4869" width="13.85546875" style="3" customWidth="1"/>
    <col min="4870" max="4870" width="17.42578125" style="3" customWidth="1"/>
    <col min="4871" max="4871" width="12.140625" style="3" customWidth="1"/>
    <col min="4872" max="5120" width="9.140625" style="3"/>
    <col min="5121" max="5121" width="15.28515625" style="3" customWidth="1"/>
    <col min="5122" max="5122" width="10.140625" style="3" customWidth="1"/>
    <col min="5123" max="5123" width="15.140625" style="3" customWidth="1"/>
    <col min="5124" max="5124" width="11.28515625" style="3" customWidth="1"/>
    <col min="5125" max="5125" width="13.85546875" style="3" customWidth="1"/>
    <col min="5126" max="5126" width="17.42578125" style="3" customWidth="1"/>
    <col min="5127" max="5127" width="12.140625" style="3" customWidth="1"/>
    <col min="5128" max="5376" width="9.140625" style="3"/>
    <col min="5377" max="5377" width="15.28515625" style="3" customWidth="1"/>
    <col min="5378" max="5378" width="10.140625" style="3" customWidth="1"/>
    <col min="5379" max="5379" width="15.140625" style="3" customWidth="1"/>
    <col min="5380" max="5380" width="11.28515625" style="3" customWidth="1"/>
    <col min="5381" max="5381" width="13.85546875" style="3" customWidth="1"/>
    <col min="5382" max="5382" width="17.42578125" style="3" customWidth="1"/>
    <col min="5383" max="5383" width="12.140625" style="3" customWidth="1"/>
    <col min="5384" max="5632" width="9.140625" style="3"/>
    <col min="5633" max="5633" width="15.28515625" style="3" customWidth="1"/>
    <col min="5634" max="5634" width="10.140625" style="3" customWidth="1"/>
    <col min="5635" max="5635" width="15.140625" style="3" customWidth="1"/>
    <col min="5636" max="5636" width="11.28515625" style="3" customWidth="1"/>
    <col min="5637" max="5637" width="13.85546875" style="3" customWidth="1"/>
    <col min="5638" max="5638" width="17.42578125" style="3" customWidth="1"/>
    <col min="5639" max="5639" width="12.140625" style="3" customWidth="1"/>
    <col min="5640" max="5888" width="9.140625" style="3"/>
    <col min="5889" max="5889" width="15.28515625" style="3" customWidth="1"/>
    <col min="5890" max="5890" width="10.140625" style="3" customWidth="1"/>
    <col min="5891" max="5891" width="15.140625" style="3" customWidth="1"/>
    <col min="5892" max="5892" width="11.28515625" style="3" customWidth="1"/>
    <col min="5893" max="5893" width="13.85546875" style="3" customWidth="1"/>
    <col min="5894" max="5894" width="17.42578125" style="3" customWidth="1"/>
    <col min="5895" max="5895" width="12.140625" style="3" customWidth="1"/>
    <col min="5896" max="6144" width="9.140625" style="3"/>
    <col min="6145" max="6145" width="15.28515625" style="3" customWidth="1"/>
    <col min="6146" max="6146" width="10.140625" style="3" customWidth="1"/>
    <col min="6147" max="6147" width="15.140625" style="3" customWidth="1"/>
    <col min="6148" max="6148" width="11.28515625" style="3" customWidth="1"/>
    <col min="6149" max="6149" width="13.85546875" style="3" customWidth="1"/>
    <col min="6150" max="6150" width="17.42578125" style="3" customWidth="1"/>
    <col min="6151" max="6151" width="12.140625" style="3" customWidth="1"/>
    <col min="6152" max="6400" width="9.140625" style="3"/>
    <col min="6401" max="6401" width="15.28515625" style="3" customWidth="1"/>
    <col min="6402" max="6402" width="10.140625" style="3" customWidth="1"/>
    <col min="6403" max="6403" width="15.140625" style="3" customWidth="1"/>
    <col min="6404" max="6404" width="11.28515625" style="3" customWidth="1"/>
    <col min="6405" max="6405" width="13.85546875" style="3" customWidth="1"/>
    <col min="6406" max="6406" width="17.42578125" style="3" customWidth="1"/>
    <col min="6407" max="6407" width="12.140625" style="3" customWidth="1"/>
    <col min="6408" max="6656" width="9.140625" style="3"/>
    <col min="6657" max="6657" width="15.28515625" style="3" customWidth="1"/>
    <col min="6658" max="6658" width="10.140625" style="3" customWidth="1"/>
    <col min="6659" max="6659" width="15.140625" style="3" customWidth="1"/>
    <col min="6660" max="6660" width="11.28515625" style="3" customWidth="1"/>
    <col min="6661" max="6661" width="13.85546875" style="3" customWidth="1"/>
    <col min="6662" max="6662" width="17.42578125" style="3" customWidth="1"/>
    <col min="6663" max="6663" width="12.140625" style="3" customWidth="1"/>
    <col min="6664" max="6912" width="9.140625" style="3"/>
    <col min="6913" max="6913" width="15.28515625" style="3" customWidth="1"/>
    <col min="6914" max="6914" width="10.140625" style="3" customWidth="1"/>
    <col min="6915" max="6915" width="15.140625" style="3" customWidth="1"/>
    <col min="6916" max="6916" width="11.28515625" style="3" customWidth="1"/>
    <col min="6917" max="6917" width="13.85546875" style="3" customWidth="1"/>
    <col min="6918" max="6918" width="17.42578125" style="3" customWidth="1"/>
    <col min="6919" max="6919" width="12.140625" style="3" customWidth="1"/>
    <col min="6920" max="7168" width="9.140625" style="3"/>
    <col min="7169" max="7169" width="15.28515625" style="3" customWidth="1"/>
    <col min="7170" max="7170" width="10.140625" style="3" customWidth="1"/>
    <col min="7171" max="7171" width="15.140625" style="3" customWidth="1"/>
    <col min="7172" max="7172" width="11.28515625" style="3" customWidth="1"/>
    <col min="7173" max="7173" width="13.85546875" style="3" customWidth="1"/>
    <col min="7174" max="7174" width="17.42578125" style="3" customWidth="1"/>
    <col min="7175" max="7175" width="12.140625" style="3" customWidth="1"/>
    <col min="7176" max="7424" width="9.140625" style="3"/>
    <col min="7425" max="7425" width="15.28515625" style="3" customWidth="1"/>
    <col min="7426" max="7426" width="10.140625" style="3" customWidth="1"/>
    <col min="7427" max="7427" width="15.140625" style="3" customWidth="1"/>
    <col min="7428" max="7428" width="11.28515625" style="3" customWidth="1"/>
    <col min="7429" max="7429" width="13.85546875" style="3" customWidth="1"/>
    <col min="7430" max="7430" width="17.42578125" style="3" customWidth="1"/>
    <col min="7431" max="7431" width="12.140625" style="3" customWidth="1"/>
    <col min="7432" max="7680" width="9.140625" style="3"/>
    <col min="7681" max="7681" width="15.28515625" style="3" customWidth="1"/>
    <col min="7682" max="7682" width="10.140625" style="3" customWidth="1"/>
    <col min="7683" max="7683" width="15.140625" style="3" customWidth="1"/>
    <col min="7684" max="7684" width="11.28515625" style="3" customWidth="1"/>
    <col min="7685" max="7685" width="13.85546875" style="3" customWidth="1"/>
    <col min="7686" max="7686" width="17.42578125" style="3" customWidth="1"/>
    <col min="7687" max="7687" width="12.140625" style="3" customWidth="1"/>
    <col min="7688" max="7936" width="9.140625" style="3"/>
    <col min="7937" max="7937" width="15.28515625" style="3" customWidth="1"/>
    <col min="7938" max="7938" width="10.140625" style="3" customWidth="1"/>
    <col min="7939" max="7939" width="15.140625" style="3" customWidth="1"/>
    <col min="7940" max="7940" width="11.28515625" style="3" customWidth="1"/>
    <col min="7941" max="7941" width="13.85546875" style="3" customWidth="1"/>
    <col min="7942" max="7942" width="17.42578125" style="3" customWidth="1"/>
    <col min="7943" max="7943" width="12.140625" style="3" customWidth="1"/>
    <col min="7944" max="8192" width="9.140625" style="3"/>
    <col min="8193" max="8193" width="15.28515625" style="3" customWidth="1"/>
    <col min="8194" max="8194" width="10.140625" style="3" customWidth="1"/>
    <col min="8195" max="8195" width="15.140625" style="3" customWidth="1"/>
    <col min="8196" max="8196" width="11.28515625" style="3" customWidth="1"/>
    <col min="8197" max="8197" width="13.85546875" style="3" customWidth="1"/>
    <col min="8198" max="8198" width="17.42578125" style="3" customWidth="1"/>
    <col min="8199" max="8199" width="12.140625" style="3" customWidth="1"/>
    <col min="8200" max="8448" width="9.140625" style="3"/>
    <col min="8449" max="8449" width="15.28515625" style="3" customWidth="1"/>
    <col min="8450" max="8450" width="10.140625" style="3" customWidth="1"/>
    <col min="8451" max="8451" width="15.140625" style="3" customWidth="1"/>
    <col min="8452" max="8452" width="11.28515625" style="3" customWidth="1"/>
    <col min="8453" max="8453" width="13.85546875" style="3" customWidth="1"/>
    <col min="8454" max="8454" width="17.42578125" style="3" customWidth="1"/>
    <col min="8455" max="8455" width="12.140625" style="3" customWidth="1"/>
    <col min="8456" max="8704" width="9.140625" style="3"/>
    <col min="8705" max="8705" width="15.28515625" style="3" customWidth="1"/>
    <col min="8706" max="8706" width="10.140625" style="3" customWidth="1"/>
    <col min="8707" max="8707" width="15.140625" style="3" customWidth="1"/>
    <col min="8708" max="8708" width="11.28515625" style="3" customWidth="1"/>
    <col min="8709" max="8709" width="13.85546875" style="3" customWidth="1"/>
    <col min="8710" max="8710" width="17.42578125" style="3" customWidth="1"/>
    <col min="8711" max="8711" width="12.140625" style="3" customWidth="1"/>
    <col min="8712" max="8960" width="9.140625" style="3"/>
    <col min="8961" max="8961" width="15.28515625" style="3" customWidth="1"/>
    <col min="8962" max="8962" width="10.140625" style="3" customWidth="1"/>
    <col min="8963" max="8963" width="15.140625" style="3" customWidth="1"/>
    <col min="8964" max="8964" width="11.28515625" style="3" customWidth="1"/>
    <col min="8965" max="8965" width="13.85546875" style="3" customWidth="1"/>
    <col min="8966" max="8966" width="17.42578125" style="3" customWidth="1"/>
    <col min="8967" max="8967" width="12.140625" style="3" customWidth="1"/>
    <col min="8968" max="9216" width="9.140625" style="3"/>
    <col min="9217" max="9217" width="15.28515625" style="3" customWidth="1"/>
    <col min="9218" max="9218" width="10.140625" style="3" customWidth="1"/>
    <col min="9219" max="9219" width="15.140625" style="3" customWidth="1"/>
    <col min="9220" max="9220" width="11.28515625" style="3" customWidth="1"/>
    <col min="9221" max="9221" width="13.85546875" style="3" customWidth="1"/>
    <col min="9222" max="9222" width="17.42578125" style="3" customWidth="1"/>
    <col min="9223" max="9223" width="12.140625" style="3" customWidth="1"/>
    <col min="9224" max="9472" width="9.140625" style="3"/>
    <col min="9473" max="9473" width="15.28515625" style="3" customWidth="1"/>
    <col min="9474" max="9474" width="10.140625" style="3" customWidth="1"/>
    <col min="9475" max="9475" width="15.140625" style="3" customWidth="1"/>
    <col min="9476" max="9476" width="11.28515625" style="3" customWidth="1"/>
    <col min="9477" max="9477" width="13.85546875" style="3" customWidth="1"/>
    <col min="9478" max="9478" width="17.42578125" style="3" customWidth="1"/>
    <col min="9479" max="9479" width="12.140625" style="3" customWidth="1"/>
    <col min="9480" max="9728" width="9.140625" style="3"/>
    <col min="9729" max="9729" width="15.28515625" style="3" customWidth="1"/>
    <col min="9730" max="9730" width="10.140625" style="3" customWidth="1"/>
    <col min="9731" max="9731" width="15.140625" style="3" customWidth="1"/>
    <col min="9732" max="9732" width="11.28515625" style="3" customWidth="1"/>
    <col min="9733" max="9733" width="13.85546875" style="3" customWidth="1"/>
    <col min="9734" max="9734" width="17.42578125" style="3" customWidth="1"/>
    <col min="9735" max="9735" width="12.140625" style="3" customWidth="1"/>
    <col min="9736" max="9984" width="9.140625" style="3"/>
    <col min="9985" max="9985" width="15.28515625" style="3" customWidth="1"/>
    <col min="9986" max="9986" width="10.140625" style="3" customWidth="1"/>
    <col min="9987" max="9987" width="15.140625" style="3" customWidth="1"/>
    <col min="9988" max="9988" width="11.28515625" style="3" customWidth="1"/>
    <col min="9989" max="9989" width="13.85546875" style="3" customWidth="1"/>
    <col min="9990" max="9990" width="17.42578125" style="3" customWidth="1"/>
    <col min="9991" max="9991" width="12.140625" style="3" customWidth="1"/>
    <col min="9992" max="10240" width="9.140625" style="3"/>
    <col min="10241" max="10241" width="15.28515625" style="3" customWidth="1"/>
    <col min="10242" max="10242" width="10.140625" style="3" customWidth="1"/>
    <col min="10243" max="10243" width="15.140625" style="3" customWidth="1"/>
    <col min="10244" max="10244" width="11.28515625" style="3" customWidth="1"/>
    <col min="10245" max="10245" width="13.85546875" style="3" customWidth="1"/>
    <col min="10246" max="10246" width="17.42578125" style="3" customWidth="1"/>
    <col min="10247" max="10247" width="12.140625" style="3" customWidth="1"/>
    <col min="10248" max="10496" width="9.140625" style="3"/>
    <col min="10497" max="10497" width="15.28515625" style="3" customWidth="1"/>
    <col min="10498" max="10498" width="10.140625" style="3" customWidth="1"/>
    <col min="10499" max="10499" width="15.140625" style="3" customWidth="1"/>
    <col min="10500" max="10500" width="11.28515625" style="3" customWidth="1"/>
    <col min="10501" max="10501" width="13.85546875" style="3" customWidth="1"/>
    <col min="10502" max="10502" width="17.42578125" style="3" customWidth="1"/>
    <col min="10503" max="10503" width="12.140625" style="3" customWidth="1"/>
    <col min="10504" max="10752" width="9.140625" style="3"/>
    <col min="10753" max="10753" width="15.28515625" style="3" customWidth="1"/>
    <col min="10754" max="10754" width="10.140625" style="3" customWidth="1"/>
    <col min="10755" max="10755" width="15.140625" style="3" customWidth="1"/>
    <col min="10756" max="10756" width="11.28515625" style="3" customWidth="1"/>
    <col min="10757" max="10757" width="13.85546875" style="3" customWidth="1"/>
    <col min="10758" max="10758" width="17.42578125" style="3" customWidth="1"/>
    <col min="10759" max="10759" width="12.140625" style="3" customWidth="1"/>
    <col min="10760" max="11008" width="9.140625" style="3"/>
    <col min="11009" max="11009" width="15.28515625" style="3" customWidth="1"/>
    <col min="11010" max="11010" width="10.140625" style="3" customWidth="1"/>
    <col min="11011" max="11011" width="15.140625" style="3" customWidth="1"/>
    <col min="11012" max="11012" width="11.28515625" style="3" customWidth="1"/>
    <col min="11013" max="11013" width="13.85546875" style="3" customWidth="1"/>
    <col min="11014" max="11014" width="17.42578125" style="3" customWidth="1"/>
    <col min="11015" max="11015" width="12.140625" style="3" customWidth="1"/>
    <col min="11016" max="11264" width="9.140625" style="3"/>
    <col min="11265" max="11265" width="15.28515625" style="3" customWidth="1"/>
    <col min="11266" max="11266" width="10.140625" style="3" customWidth="1"/>
    <col min="11267" max="11267" width="15.140625" style="3" customWidth="1"/>
    <col min="11268" max="11268" width="11.28515625" style="3" customWidth="1"/>
    <col min="11269" max="11269" width="13.85546875" style="3" customWidth="1"/>
    <col min="11270" max="11270" width="17.42578125" style="3" customWidth="1"/>
    <col min="11271" max="11271" width="12.140625" style="3" customWidth="1"/>
    <col min="11272" max="11520" width="9.140625" style="3"/>
    <col min="11521" max="11521" width="15.28515625" style="3" customWidth="1"/>
    <col min="11522" max="11522" width="10.140625" style="3" customWidth="1"/>
    <col min="11523" max="11523" width="15.140625" style="3" customWidth="1"/>
    <col min="11524" max="11524" width="11.28515625" style="3" customWidth="1"/>
    <col min="11525" max="11525" width="13.85546875" style="3" customWidth="1"/>
    <col min="11526" max="11526" width="17.42578125" style="3" customWidth="1"/>
    <col min="11527" max="11527" width="12.140625" style="3" customWidth="1"/>
    <col min="11528" max="11776" width="9.140625" style="3"/>
    <col min="11777" max="11777" width="15.28515625" style="3" customWidth="1"/>
    <col min="11778" max="11778" width="10.140625" style="3" customWidth="1"/>
    <col min="11779" max="11779" width="15.140625" style="3" customWidth="1"/>
    <col min="11780" max="11780" width="11.28515625" style="3" customWidth="1"/>
    <col min="11781" max="11781" width="13.85546875" style="3" customWidth="1"/>
    <col min="11782" max="11782" width="17.42578125" style="3" customWidth="1"/>
    <col min="11783" max="11783" width="12.140625" style="3" customWidth="1"/>
    <col min="11784" max="12032" width="9.140625" style="3"/>
    <col min="12033" max="12033" width="15.28515625" style="3" customWidth="1"/>
    <col min="12034" max="12034" width="10.140625" style="3" customWidth="1"/>
    <col min="12035" max="12035" width="15.140625" style="3" customWidth="1"/>
    <col min="12036" max="12036" width="11.28515625" style="3" customWidth="1"/>
    <col min="12037" max="12037" width="13.85546875" style="3" customWidth="1"/>
    <col min="12038" max="12038" width="17.42578125" style="3" customWidth="1"/>
    <col min="12039" max="12039" width="12.140625" style="3" customWidth="1"/>
    <col min="12040" max="12288" width="9.140625" style="3"/>
    <col min="12289" max="12289" width="15.28515625" style="3" customWidth="1"/>
    <col min="12290" max="12290" width="10.140625" style="3" customWidth="1"/>
    <col min="12291" max="12291" width="15.140625" style="3" customWidth="1"/>
    <col min="12292" max="12292" width="11.28515625" style="3" customWidth="1"/>
    <col min="12293" max="12293" width="13.85546875" style="3" customWidth="1"/>
    <col min="12294" max="12294" width="17.42578125" style="3" customWidth="1"/>
    <col min="12295" max="12295" width="12.140625" style="3" customWidth="1"/>
    <col min="12296" max="12544" width="9.140625" style="3"/>
    <col min="12545" max="12545" width="15.28515625" style="3" customWidth="1"/>
    <col min="12546" max="12546" width="10.140625" style="3" customWidth="1"/>
    <col min="12547" max="12547" width="15.140625" style="3" customWidth="1"/>
    <col min="12548" max="12548" width="11.28515625" style="3" customWidth="1"/>
    <col min="12549" max="12549" width="13.85546875" style="3" customWidth="1"/>
    <col min="12550" max="12550" width="17.42578125" style="3" customWidth="1"/>
    <col min="12551" max="12551" width="12.140625" style="3" customWidth="1"/>
    <col min="12552" max="12800" width="9.140625" style="3"/>
    <col min="12801" max="12801" width="15.28515625" style="3" customWidth="1"/>
    <col min="12802" max="12802" width="10.140625" style="3" customWidth="1"/>
    <col min="12803" max="12803" width="15.140625" style="3" customWidth="1"/>
    <col min="12804" max="12804" width="11.28515625" style="3" customWidth="1"/>
    <col min="12805" max="12805" width="13.85546875" style="3" customWidth="1"/>
    <col min="12806" max="12806" width="17.42578125" style="3" customWidth="1"/>
    <col min="12807" max="12807" width="12.140625" style="3" customWidth="1"/>
    <col min="12808" max="13056" width="9.140625" style="3"/>
    <col min="13057" max="13057" width="15.28515625" style="3" customWidth="1"/>
    <col min="13058" max="13058" width="10.140625" style="3" customWidth="1"/>
    <col min="13059" max="13059" width="15.140625" style="3" customWidth="1"/>
    <col min="13060" max="13060" width="11.28515625" style="3" customWidth="1"/>
    <col min="13061" max="13061" width="13.85546875" style="3" customWidth="1"/>
    <col min="13062" max="13062" width="17.42578125" style="3" customWidth="1"/>
    <col min="13063" max="13063" width="12.140625" style="3" customWidth="1"/>
    <col min="13064" max="13312" width="9.140625" style="3"/>
    <col min="13313" max="13313" width="15.28515625" style="3" customWidth="1"/>
    <col min="13314" max="13314" width="10.140625" style="3" customWidth="1"/>
    <col min="13315" max="13315" width="15.140625" style="3" customWidth="1"/>
    <col min="13316" max="13316" width="11.28515625" style="3" customWidth="1"/>
    <col min="13317" max="13317" width="13.85546875" style="3" customWidth="1"/>
    <col min="13318" max="13318" width="17.42578125" style="3" customWidth="1"/>
    <col min="13319" max="13319" width="12.140625" style="3" customWidth="1"/>
    <col min="13320" max="13568" width="9.140625" style="3"/>
    <col min="13569" max="13569" width="15.28515625" style="3" customWidth="1"/>
    <col min="13570" max="13570" width="10.140625" style="3" customWidth="1"/>
    <col min="13571" max="13571" width="15.140625" style="3" customWidth="1"/>
    <col min="13572" max="13572" width="11.28515625" style="3" customWidth="1"/>
    <col min="13573" max="13573" width="13.85546875" style="3" customWidth="1"/>
    <col min="13574" max="13574" width="17.42578125" style="3" customWidth="1"/>
    <col min="13575" max="13575" width="12.140625" style="3" customWidth="1"/>
    <col min="13576" max="13824" width="9.140625" style="3"/>
    <col min="13825" max="13825" width="15.28515625" style="3" customWidth="1"/>
    <col min="13826" max="13826" width="10.140625" style="3" customWidth="1"/>
    <col min="13827" max="13827" width="15.140625" style="3" customWidth="1"/>
    <col min="13828" max="13828" width="11.28515625" style="3" customWidth="1"/>
    <col min="13829" max="13829" width="13.85546875" style="3" customWidth="1"/>
    <col min="13830" max="13830" width="17.42578125" style="3" customWidth="1"/>
    <col min="13831" max="13831" width="12.140625" style="3" customWidth="1"/>
    <col min="13832" max="14080" width="9.140625" style="3"/>
    <col min="14081" max="14081" width="15.28515625" style="3" customWidth="1"/>
    <col min="14082" max="14082" width="10.140625" style="3" customWidth="1"/>
    <col min="14083" max="14083" width="15.140625" style="3" customWidth="1"/>
    <col min="14084" max="14084" width="11.28515625" style="3" customWidth="1"/>
    <col min="14085" max="14085" width="13.85546875" style="3" customWidth="1"/>
    <col min="14086" max="14086" width="17.42578125" style="3" customWidth="1"/>
    <col min="14087" max="14087" width="12.140625" style="3" customWidth="1"/>
    <col min="14088" max="14336" width="9.140625" style="3"/>
    <col min="14337" max="14337" width="15.28515625" style="3" customWidth="1"/>
    <col min="14338" max="14338" width="10.140625" style="3" customWidth="1"/>
    <col min="14339" max="14339" width="15.140625" style="3" customWidth="1"/>
    <col min="14340" max="14340" width="11.28515625" style="3" customWidth="1"/>
    <col min="14341" max="14341" width="13.85546875" style="3" customWidth="1"/>
    <col min="14342" max="14342" width="17.42578125" style="3" customWidth="1"/>
    <col min="14343" max="14343" width="12.140625" style="3" customWidth="1"/>
    <col min="14344" max="14592" width="9.140625" style="3"/>
    <col min="14593" max="14593" width="15.28515625" style="3" customWidth="1"/>
    <col min="14594" max="14594" width="10.140625" style="3" customWidth="1"/>
    <col min="14595" max="14595" width="15.140625" style="3" customWidth="1"/>
    <col min="14596" max="14596" width="11.28515625" style="3" customWidth="1"/>
    <col min="14597" max="14597" width="13.85546875" style="3" customWidth="1"/>
    <col min="14598" max="14598" width="17.42578125" style="3" customWidth="1"/>
    <col min="14599" max="14599" width="12.140625" style="3" customWidth="1"/>
    <col min="14600" max="14848" width="9.140625" style="3"/>
    <col min="14849" max="14849" width="15.28515625" style="3" customWidth="1"/>
    <col min="14850" max="14850" width="10.140625" style="3" customWidth="1"/>
    <col min="14851" max="14851" width="15.140625" style="3" customWidth="1"/>
    <col min="14852" max="14852" width="11.28515625" style="3" customWidth="1"/>
    <col min="14853" max="14853" width="13.85546875" style="3" customWidth="1"/>
    <col min="14854" max="14854" width="17.42578125" style="3" customWidth="1"/>
    <col min="14855" max="14855" width="12.140625" style="3" customWidth="1"/>
    <col min="14856" max="15104" width="9.140625" style="3"/>
    <col min="15105" max="15105" width="15.28515625" style="3" customWidth="1"/>
    <col min="15106" max="15106" width="10.140625" style="3" customWidth="1"/>
    <col min="15107" max="15107" width="15.140625" style="3" customWidth="1"/>
    <col min="15108" max="15108" width="11.28515625" style="3" customWidth="1"/>
    <col min="15109" max="15109" width="13.85546875" style="3" customWidth="1"/>
    <col min="15110" max="15110" width="17.42578125" style="3" customWidth="1"/>
    <col min="15111" max="15111" width="12.140625" style="3" customWidth="1"/>
    <col min="15112" max="15360" width="9.140625" style="3"/>
    <col min="15361" max="15361" width="15.28515625" style="3" customWidth="1"/>
    <col min="15362" max="15362" width="10.140625" style="3" customWidth="1"/>
    <col min="15363" max="15363" width="15.140625" style="3" customWidth="1"/>
    <col min="15364" max="15364" width="11.28515625" style="3" customWidth="1"/>
    <col min="15365" max="15365" width="13.85546875" style="3" customWidth="1"/>
    <col min="15366" max="15366" width="17.42578125" style="3" customWidth="1"/>
    <col min="15367" max="15367" width="12.140625" style="3" customWidth="1"/>
    <col min="15368" max="15616" width="9.140625" style="3"/>
    <col min="15617" max="15617" width="15.28515625" style="3" customWidth="1"/>
    <col min="15618" max="15618" width="10.140625" style="3" customWidth="1"/>
    <col min="15619" max="15619" width="15.140625" style="3" customWidth="1"/>
    <col min="15620" max="15620" width="11.28515625" style="3" customWidth="1"/>
    <col min="15621" max="15621" width="13.85546875" style="3" customWidth="1"/>
    <col min="15622" max="15622" width="17.42578125" style="3" customWidth="1"/>
    <col min="15623" max="15623" width="12.140625" style="3" customWidth="1"/>
    <col min="15624" max="15872" width="9.140625" style="3"/>
    <col min="15873" max="15873" width="15.28515625" style="3" customWidth="1"/>
    <col min="15874" max="15874" width="10.140625" style="3" customWidth="1"/>
    <col min="15875" max="15875" width="15.140625" style="3" customWidth="1"/>
    <col min="15876" max="15876" width="11.28515625" style="3" customWidth="1"/>
    <col min="15877" max="15877" width="13.85546875" style="3" customWidth="1"/>
    <col min="15878" max="15878" width="17.42578125" style="3" customWidth="1"/>
    <col min="15879" max="15879" width="12.140625" style="3" customWidth="1"/>
    <col min="15880" max="16128" width="9.140625" style="3"/>
    <col min="16129" max="16129" width="15.28515625" style="3" customWidth="1"/>
    <col min="16130" max="16130" width="10.140625" style="3" customWidth="1"/>
    <col min="16131" max="16131" width="15.140625" style="3" customWidth="1"/>
    <col min="16132" max="16132" width="11.28515625" style="3" customWidth="1"/>
    <col min="16133" max="16133" width="13.85546875" style="3" customWidth="1"/>
    <col min="16134" max="16134" width="17.42578125" style="3" customWidth="1"/>
    <col min="16135" max="16135" width="12.140625" style="3" customWidth="1"/>
    <col min="16136" max="16384" width="9.140625" style="3"/>
  </cols>
  <sheetData>
    <row r="1" spans="1:14" s="6" customFormat="1" x14ac:dyDescent="0.25">
      <c r="A1" s="5" t="s">
        <v>24</v>
      </c>
      <c r="B1" s="8" t="s">
        <v>0</v>
      </c>
      <c r="C1" s="5" t="s">
        <v>1</v>
      </c>
      <c r="D1" s="8" t="s">
        <v>2</v>
      </c>
      <c r="E1" s="7" t="s">
        <v>3</v>
      </c>
      <c r="F1" s="7" t="s">
        <v>4</v>
      </c>
      <c r="G1" s="8" t="s">
        <v>5</v>
      </c>
    </row>
    <row r="2" spans="1:14" x14ac:dyDescent="0.25">
      <c r="A2" s="4">
        <v>1</v>
      </c>
      <c r="B2" s="2" t="s">
        <v>6</v>
      </c>
      <c r="C2" s="4">
        <v>2</v>
      </c>
      <c r="D2" s="2" t="s">
        <v>9</v>
      </c>
      <c r="E2" s="1">
        <v>2</v>
      </c>
      <c r="F2" s="9">
        <v>63017</v>
      </c>
      <c r="G2" s="2" t="s">
        <v>8</v>
      </c>
    </row>
    <row r="3" spans="1:14" x14ac:dyDescent="0.25">
      <c r="A3" s="4">
        <v>2</v>
      </c>
      <c r="B3" s="2" t="s">
        <v>6</v>
      </c>
      <c r="C3" s="4">
        <v>2</v>
      </c>
      <c r="D3" s="2" t="s">
        <v>19</v>
      </c>
      <c r="E3" s="1">
        <v>3</v>
      </c>
      <c r="F3" s="9">
        <v>100302</v>
      </c>
      <c r="G3" s="2" t="s">
        <v>10</v>
      </c>
    </row>
    <row r="4" spans="1:14" x14ac:dyDescent="0.25">
      <c r="A4" s="4">
        <v>3</v>
      </c>
      <c r="B4" s="2" t="s">
        <v>6</v>
      </c>
      <c r="C4" s="4">
        <v>2</v>
      </c>
      <c r="D4" s="2" t="s">
        <v>16</v>
      </c>
      <c r="E4" s="1">
        <v>0</v>
      </c>
      <c r="F4" s="9">
        <v>144043</v>
      </c>
      <c r="G4" s="2" t="s">
        <v>8</v>
      </c>
    </row>
    <row r="5" spans="1:14" x14ac:dyDescent="0.25">
      <c r="A5" s="4">
        <v>4</v>
      </c>
      <c r="B5" s="2" t="s">
        <v>15</v>
      </c>
      <c r="C5" s="4">
        <v>2</v>
      </c>
      <c r="D5" s="2" t="s">
        <v>16</v>
      </c>
      <c r="E5" s="1">
        <v>0</v>
      </c>
      <c r="F5" s="9">
        <v>36025</v>
      </c>
      <c r="G5" s="2" t="s">
        <v>18</v>
      </c>
    </row>
    <row r="6" spans="1:14" x14ac:dyDescent="0.25">
      <c r="A6" s="4">
        <v>5</v>
      </c>
      <c r="B6" s="2" t="s">
        <v>6</v>
      </c>
      <c r="C6" s="4">
        <v>1</v>
      </c>
      <c r="D6" s="2" t="s">
        <v>9</v>
      </c>
      <c r="E6" s="1">
        <v>0</v>
      </c>
      <c r="F6" s="9">
        <v>97543</v>
      </c>
      <c r="G6" s="2" t="s">
        <v>13</v>
      </c>
    </row>
    <row r="7" spans="1:14" x14ac:dyDescent="0.25">
      <c r="A7" s="4">
        <v>6</v>
      </c>
      <c r="B7" s="2" t="s">
        <v>6</v>
      </c>
      <c r="C7" s="4">
        <v>1</v>
      </c>
      <c r="D7" s="2" t="s">
        <v>16</v>
      </c>
      <c r="E7" s="1">
        <v>3</v>
      </c>
      <c r="F7" s="9">
        <v>69222</v>
      </c>
      <c r="G7" s="2" t="s">
        <v>21</v>
      </c>
    </row>
    <row r="8" spans="1:14" x14ac:dyDescent="0.25">
      <c r="A8" s="4">
        <v>7</v>
      </c>
      <c r="B8" s="2" t="s">
        <v>6</v>
      </c>
      <c r="C8" s="4">
        <v>2</v>
      </c>
      <c r="D8" s="2" t="s">
        <v>22</v>
      </c>
      <c r="E8" s="1">
        <v>2</v>
      </c>
      <c r="F8" s="9">
        <v>81799</v>
      </c>
      <c r="G8" s="2" t="s">
        <v>21</v>
      </c>
    </row>
    <row r="9" spans="1:14" x14ac:dyDescent="0.25">
      <c r="A9" s="4">
        <v>8</v>
      </c>
      <c r="B9" s="2" t="s">
        <v>6</v>
      </c>
      <c r="C9" s="4">
        <v>2</v>
      </c>
      <c r="D9" s="2" t="s">
        <v>9</v>
      </c>
      <c r="E9" s="1">
        <v>1</v>
      </c>
      <c r="F9" s="9">
        <v>101894</v>
      </c>
      <c r="G9" s="2" t="s">
        <v>18</v>
      </c>
    </row>
    <row r="10" spans="1:14" x14ac:dyDescent="0.25">
      <c r="A10" s="4">
        <v>9</v>
      </c>
      <c r="B10" s="2" t="s">
        <v>6</v>
      </c>
      <c r="C10" s="4">
        <v>1</v>
      </c>
      <c r="D10" s="2" t="s">
        <v>19</v>
      </c>
      <c r="E10" s="1">
        <v>0</v>
      </c>
      <c r="F10" s="9">
        <v>83843</v>
      </c>
      <c r="G10" s="2" t="s">
        <v>10</v>
      </c>
    </row>
    <row r="11" spans="1:14" x14ac:dyDescent="0.25">
      <c r="A11" s="4">
        <v>10</v>
      </c>
      <c r="B11" s="2" t="s">
        <v>6</v>
      </c>
      <c r="C11" s="4">
        <v>1</v>
      </c>
      <c r="D11" s="2" t="s">
        <v>20</v>
      </c>
      <c r="E11" s="1">
        <v>3</v>
      </c>
      <c r="F11" s="9">
        <v>87457</v>
      </c>
      <c r="G11" s="2" t="s">
        <v>18</v>
      </c>
    </row>
    <row r="12" spans="1:14" x14ac:dyDescent="0.25">
      <c r="A12" s="4">
        <v>11</v>
      </c>
      <c r="B12" s="2" t="s">
        <v>11</v>
      </c>
      <c r="C12" s="4">
        <v>2</v>
      </c>
      <c r="D12" s="2" t="s">
        <v>23</v>
      </c>
      <c r="E12" s="1">
        <v>0</v>
      </c>
      <c r="F12" s="9">
        <v>48966</v>
      </c>
      <c r="G12" s="2" t="s">
        <v>21</v>
      </c>
    </row>
    <row r="13" spans="1:14" x14ac:dyDescent="0.25">
      <c r="A13" s="4">
        <v>12</v>
      </c>
      <c r="B13" s="2" t="s">
        <v>6</v>
      </c>
      <c r="C13" s="4">
        <v>2</v>
      </c>
      <c r="D13" s="2" t="s">
        <v>23</v>
      </c>
      <c r="E13" s="1">
        <v>1</v>
      </c>
      <c r="F13" s="9">
        <v>88855</v>
      </c>
      <c r="G13" s="2" t="s">
        <v>21</v>
      </c>
    </row>
    <row r="14" spans="1:14" x14ac:dyDescent="0.25">
      <c r="A14" s="4">
        <v>13</v>
      </c>
      <c r="B14" s="2" t="s">
        <v>6</v>
      </c>
      <c r="C14" s="4">
        <v>1</v>
      </c>
      <c r="D14" s="2" t="s">
        <v>7</v>
      </c>
      <c r="E14" s="1">
        <v>1</v>
      </c>
      <c r="F14" s="9">
        <v>115138</v>
      </c>
      <c r="G14" s="2" t="s">
        <v>8</v>
      </c>
    </row>
    <row r="15" spans="1:14" ht="15.75" thickBot="1" x14ac:dyDescent="0.3">
      <c r="A15" s="4">
        <v>14</v>
      </c>
      <c r="B15" s="2" t="s">
        <v>11</v>
      </c>
      <c r="C15" s="4">
        <v>2</v>
      </c>
      <c r="D15" s="2" t="s">
        <v>9</v>
      </c>
      <c r="E15" s="1">
        <v>2</v>
      </c>
      <c r="F15" s="9">
        <v>67748</v>
      </c>
      <c r="G15" s="2" t="s">
        <v>13</v>
      </c>
    </row>
    <row r="16" spans="1:14" x14ac:dyDescent="0.25">
      <c r="A16" s="4">
        <v>15</v>
      </c>
      <c r="B16" s="2" t="s">
        <v>15</v>
      </c>
      <c r="C16" s="4">
        <v>2</v>
      </c>
      <c r="D16" s="2" t="s">
        <v>9</v>
      </c>
      <c r="E16" s="1">
        <v>2</v>
      </c>
      <c r="F16" s="9">
        <v>47172</v>
      </c>
      <c r="G16" s="2" t="s">
        <v>13</v>
      </c>
      <c r="M16" s="15"/>
      <c r="N16" s="15"/>
    </row>
    <row r="17" spans="1:14" x14ac:dyDescent="0.25">
      <c r="A17" s="4">
        <v>16</v>
      </c>
      <c r="B17" s="2" t="s">
        <v>6</v>
      </c>
      <c r="C17" s="4">
        <v>2</v>
      </c>
      <c r="D17" s="2" t="s">
        <v>22</v>
      </c>
      <c r="E17" s="1">
        <v>0</v>
      </c>
      <c r="F17" s="9">
        <v>39086</v>
      </c>
      <c r="G17" s="2" t="s">
        <v>21</v>
      </c>
      <c r="M17" s="12"/>
      <c r="N17" s="13"/>
    </row>
    <row r="18" spans="1:14" x14ac:dyDescent="0.25">
      <c r="A18" s="4">
        <v>17</v>
      </c>
      <c r="B18" s="2" t="s">
        <v>6</v>
      </c>
      <c r="C18" s="4">
        <v>1</v>
      </c>
      <c r="D18" s="2" t="s">
        <v>9</v>
      </c>
      <c r="E18" s="1">
        <v>0</v>
      </c>
      <c r="F18" s="9">
        <v>126983</v>
      </c>
      <c r="G18" s="2" t="s">
        <v>21</v>
      </c>
      <c r="M18" s="12"/>
      <c r="N18" s="13"/>
    </row>
    <row r="19" spans="1:14" x14ac:dyDescent="0.25">
      <c r="A19" s="4">
        <v>18</v>
      </c>
      <c r="B19" s="2" t="s">
        <v>11</v>
      </c>
      <c r="C19" s="4">
        <v>2</v>
      </c>
      <c r="D19" s="2" t="s">
        <v>16</v>
      </c>
      <c r="E19" s="1">
        <v>2</v>
      </c>
      <c r="F19" s="9">
        <v>66001</v>
      </c>
      <c r="G19" s="2" t="s">
        <v>13</v>
      </c>
      <c r="M19" s="12"/>
      <c r="N19" s="13"/>
    </row>
    <row r="20" spans="1:14" x14ac:dyDescent="0.25">
      <c r="A20" s="4">
        <v>19</v>
      </c>
      <c r="B20" s="2" t="s">
        <v>11</v>
      </c>
      <c r="C20" s="4">
        <v>2</v>
      </c>
      <c r="D20" s="2" t="s">
        <v>14</v>
      </c>
      <c r="E20" s="1">
        <v>2</v>
      </c>
      <c r="F20" s="9">
        <v>67723</v>
      </c>
      <c r="G20" s="2" t="s">
        <v>21</v>
      </c>
      <c r="M20" s="12"/>
      <c r="N20" s="13"/>
    </row>
    <row r="21" spans="1:14" x14ac:dyDescent="0.25">
      <c r="A21" s="4">
        <v>20</v>
      </c>
      <c r="B21" s="2" t="s">
        <v>15</v>
      </c>
      <c r="C21" s="4">
        <v>2</v>
      </c>
      <c r="D21" s="2" t="s">
        <v>20</v>
      </c>
      <c r="E21" s="1">
        <v>1</v>
      </c>
      <c r="F21" s="9">
        <v>53335</v>
      </c>
      <c r="G21" s="2" t="s">
        <v>10</v>
      </c>
      <c r="M21" s="12"/>
      <c r="N21" s="13"/>
    </row>
    <row r="22" spans="1:14" x14ac:dyDescent="0.25">
      <c r="A22" s="4">
        <v>21</v>
      </c>
      <c r="B22" s="2" t="s">
        <v>11</v>
      </c>
      <c r="C22" s="4">
        <v>2</v>
      </c>
      <c r="D22" s="2" t="s">
        <v>14</v>
      </c>
      <c r="E22" s="1">
        <v>2</v>
      </c>
      <c r="F22" s="9">
        <v>67683</v>
      </c>
      <c r="G22" s="2" t="s">
        <v>13</v>
      </c>
      <c r="M22" s="12"/>
      <c r="N22" s="13"/>
    </row>
    <row r="23" spans="1:14" x14ac:dyDescent="0.25">
      <c r="A23" s="4">
        <v>22</v>
      </c>
      <c r="B23" s="2" t="s">
        <v>11</v>
      </c>
      <c r="C23" s="4">
        <v>1</v>
      </c>
      <c r="D23" s="2" t="s">
        <v>17</v>
      </c>
      <c r="E23" s="1">
        <v>3</v>
      </c>
      <c r="F23" s="9">
        <v>45483</v>
      </c>
      <c r="G23" s="2" t="s">
        <v>21</v>
      </c>
      <c r="M23" s="12"/>
      <c r="N23" s="13"/>
    </row>
    <row r="24" spans="1:14" x14ac:dyDescent="0.25">
      <c r="A24" s="4">
        <v>23</v>
      </c>
      <c r="B24" s="2" t="s">
        <v>11</v>
      </c>
      <c r="C24" s="4">
        <v>1</v>
      </c>
      <c r="D24" s="2" t="s">
        <v>9</v>
      </c>
      <c r="E24" s="1">
        <v>0</v>
      </c>
      <c r="F24" s="9">
        <v>64364</v>
      </c>
      <c r="G24" s="2" t="s">
        <v>18</v>
      </c>
      <c r="M24" s="12"/>
      <c r="N24" s="13"/>
    </row>
    <row r="25" spans="1:14" x14ac:dyDescent="0.25">
      <c r="A25" s="4">
        <v>24</v>
      </c>
      <c r="B25" s="2" t="s">
        <v>6</v>
      </c>
      <c r="C25" s="4">
        <v>1</v>
      </c>
      <c r="D25" s="2" t="s">
        <v>14</v>
      </c>
      <c r="E25" s="1">
        <v>2</v>
      </c>
      <c r="F25" s="9">
        <v>102315</v>
      </c>
      <c r="G25" s="2" t="s">
        <v>13</v>
      </c>
      <c r="M25" s="12"/>
      <c r="N25" s="13"/>
    </row>
    <row r="26" spans="1:14" ht="15.75" thickBot="1" x14ac:dyDescent="0.3">
      <c r="A26" s="4">
        <v>25</v>
      </c>
      <c r="B26" s="2" t="s">
        <v>6</v>
      </c>
      <c r="C26" s="4">
        <v>2</v>
      </c>
      <c r="D26" s="2" t="s">
        <v>22</v>
      </c>
      <c r="E26" s="1">
        <v>2</v>
      </c>
      <c r="F26" s="9">
        <v>93370</v>
      </c>
      <c r="G26" s="2" t="s">
        <v>8</v>
      </c>
      <c r="M26" s="14"/>
      <c r="N26" s="14"/>
    </row>
    <row r="27" spans="1:14" x14ac:dyDescent="0.25">
      <c r="A27" s="4">
        <v>26</v>
      </c>
      <c r="B27" s="2" t="s">
        <v>6</v>
      </c>
      <c r="C27" s="4">
        <v>2</v>
      </c>
      <c r="D27" s="2" t="s">
        <v>23</v>
      </c>
      <c r="E27" s="1">
        <v>2</v>
      </c>
      <c r="F27" s="9">
        <v>148075</v>
      </c>
      <c r="G27" s="2" t="s">
        <v>21</v>
      </c>
    </row>
    <row r="28" spans="1:14" x14ac:dyDescent="0.25">
      <c r="A28" s="4">
        <v>27</v>
      </c>
      <c r="B28" s="2" t="s">
        <v>6</v>
      </c>
      <c r="C28" s="4">
        <v>1</v>
      </c>
      <c r="D28" s="2" t="s">
        <v>17</v>
      </c>
      <c r="E28" s="1">
        <v>0</v>
      </c>
      <c r="F28" s="9">
        <v>97857</v>
      </c>
      <c r="G28" s="2" t="s">
        <v>18</v>
      </c>
    </row>
    <row r="29" spans="1:14" x14ac:dyDescent="0.25">
      <c r="A29" s="4">
        <v>28</v>
      </c>
      <c r="B29" s="2" t="s">
        <v>11</v>
      </c>
      <c r="C29" s="4">
        <v>1</v>
      </c>
      <c r="D29" s="2" t="s">
        <v>20</v>
      </c>
      <c r="E29" s="1">
        <v>2</v>
      </c>
      <c r="F29" s="9">
        <v>62929</v>
      </c>
      <c r="G29" s="2" t="s">
        <v>8</v>
      </c>
    </row>
    <row r="30" spans="1:14" x14ac:dyDescent="0.25">
      <c r="A30" s="4">
        <v>29</v>
      </c>
      <c r="B30" s="2" t="s">
        <v>15</v>
      </c>
      <c r="C30" s="4">
        <v>2</v>
      </c>
      <c r="D30" s="2" t="s">
        <v>16</v>
      </c>
      <c r="E30" s="1">
        <v>2</v>
      </c>
      <c r="F30" s="9">
        <v>37963</v>
      </c>
      <c r="G30" s="2" t="s">
        <v>10</v>
      </c>
    </row>
    <row r="31" spans="1:14" x14ac:dyDescent="0.25">
      <c r="A31" s="4">
        <v>30</v>
      </c>
      <c r="B31" s="2" t="s">
        <v>6</v>
      </c>
      <c r="C31" s="4">
        <v>1</v>
      </c>
      <c r="D31" s="2" t="s">
        <v>17</v>
      </c>
      <c r="E31" s="1">
        <v>0</v>
      </c>
      <c r="F31" s="9">
        <v>76476</v>
      </c>
      <c r="G31" s="2" t="s">
        <v>8</v>
      </c>
    </row>
    <row r="32" spans="1:14" x14ac:dyDescent="0.25">
      <c r="A32" s="4">
        <v>31</v>
      </c>
      <c r="B32" s="2" t="s">
        <v>6</v>
      </c>
      <c r="C32" s="4">
        <v>2</v>
      </c>
      <c r="D32" s="2" t="s">
        <v>9</v>
      </c>
      <c r="E32" s="1">
        <v>2</v>
      </c>
      <c r="F32" s="9">
        <v>81674</v>
      </c>
      <c r="G32" s="2" t="s">
        <v>10</v>
      </c>
    </row>
    <row r="33" spans="1:7" x14ac:dyDescent="0.25">
      <c r="A33" s="4">
        <v>32</v>
      </c>
      <c r="B33" s="2" t="s">
        <v>15</v>
      </c>
      <c r="C33" s="4">
        <v>2</v>
      </c>
      <c r="D33" s="2" t="s">
        <v>19</v>
      </c>
      <c r="E33" s="1">
        <v>2</v>
      </c>
      <c r="F33" s="9">
        <v>49505</v>
      </c>
      <c r="G33" s="2" t="s">
        <v>10</v>
      </c>
    </row>
    <row r="34" spans="1:7" x14ac:dyDescent="0.25">
      <c r="A34" s="4">
        <v>33</v>
      </c>
      <c r="B34" s="2" t="s">
        <v>15</v>
      </c>
      <c r="C34" s="4">
        <v>1</v>
      </c>
      <c r="D34" s="2" t="s">
        <v>16</v>
      </c>
      <c r="E34" s="1">
        <v>3</v>
      </c>
      <c r="F34" s="9">
        <v>49723</v>
      </c>
      <c r="G34" s="2" t="s">
        <v>10</v>
      </c>
    </row>
    <row r="35" spans="1:7" x14ac:dyDescent="0.25">
      <c r="A35" s="4">
        <v>34</v>
      </c>
      <c r="B35" s="2" t="s">
        <v>11</v>
      </c>
      <c r="C35" s="4">
        <v>2</v>
      </c>
      <c r="D35" s="2" t="s">
        <v>23</v>
      </c>
      <c r="E35" s="1">
        <v>0</v>
      </c>
      <c r="F35" s="9">
        <v>81981</v>
      </c>
      <c r="G35" s="2" t="s">
        <v>18</v>
      </c>
    </row>
    <row r="36" spans="1:7" x14ac:dyDescent="0.25">
      <c r="A36" s="4">
        <v>35</v>
      </c>
      <c r="B36" s="2" t="s">
        <v>11</v>
      </c>
      <c r="C36" s="4">
        <v>2</v>
      </c>
      <c r="D36" s="2" t="s">
        <v>22</v>
      </c>
      <c r="E36" s="1">
        <v>2</v>
      </c>
      <c r="F36" s="9">
        <v>66636</v>
      </c>
      <c r="G36" s="2" t="s">
        <v>18</v>
      </c>
    </row>
    <row r="37" spans="1:7" x14ac:dyDescent="0.25">
      <c r="A37" s="4">
        <v>36</v>
      </c>
      <c r="B37" s="2" t="s">
        <v>15</v>
      </c>
      <c r="C37" s="4">
        <v>2</v>
      </c>
      <c r="D37" s="2" t="s">
        <v>23</v>
      </c>
      <c r="E37" s="1">
        <v>3</v>
      </c>
      <c r="F37" s="9">
        <v>39665</v>
      </c>
      <c r="G37" s="2" t="s">
        <v>10</v>
      </c>
    </row>
    <row r="38" spans="1:7" x14ac:dyDescent="0.25">
      <c r="A38" s="4">
        <v>37</v>
      </c>
      <c r="B38" s="2" t="s">
        <v>6</v>
      </c>
      <c r="C38" s="4">
        <v>2</v>
      </c>
      <c r="D38" s="2" t="s">
        <v>19</v>
      </c>
      <c r="E38" s="1">
        <v>0</v>
      </c>
      <c r="F38" s="9">
        <v>102213</v>
      </c>
      <c r="G38" s="2" t="s">
        <v>8</v>
      </c>
    </row>
    <row r="39" spans="1:7" x14ac:dyDescent="0.25">
      <c r="A39" s="4">
        <v>38</v>
      </c>
      <c r="B39" s="2" t="s">
        <v>6</v>
      </c>
      <c r="C39" s="4">
        <v>1</v>
      </c>
      <c r="D39" s="2" t="s">
        <v>23</v>
      </c>
      <c r="E39" s="1">
        <v>0</v>
      </c>
      <c r="F39" s="9">
        <v>91650</v>
      </c>
      <c r="G39" s="2" t="s">
        <v>8</v>
      </c>
    </row>
    <row r="40" spans="1:7" x14ac:dyDescent="0.25">
      <c r="A40" s="4">
        <v>39</v>
      </c>
      <c r="B40" s="2" t="s">
        <v>6</v>
      </c>
      <c r="C40" s="4">
        <v>1</v>
      </c>
      <c r="D40" s="2" t="s">
        <v>19</v>
      </c>
      <c r="E40" s="1">
        <v>0</v>
      </c>
      <c r="F40" s="9">
        <v>90349</v>
      </c>
      <c r="G40" s="2" t="s">
        <v>18</v>
      </c>
    </row>
    <row r="41" spans="1:7" x14ac:dyDescent="0.25">
      <c r="A41" s="4">
        <v>40</v>
      </c>
      <c r="B41" s="2" t="s">
        <v>15</v>
      </c>
      <c r="C41" s="4">
        <v>2</v>
      </c>
      <c r="D41" s="2" t="s">
        <v>19</v>
      </c>
      <c r="E41" s="1">
        <v>2</v>
      </c>
      <c r="F41" s="9">
        <v>47927</v>
      </c>
      <c r="G41" s="2" t="s">
        <v>21</v>
      </c>
    </row>
    <row r="42" spans="1:7" x14ac:dyDescent="0.25">
      <c r="A42" s="4">
        <v>41</v>
      </c>
      <c r="B42" s="2" t="s">
        <v>6</v>
      </c>
      <c r="C42" s="4">
        <v>2</v>
      </c>
      <c r="D42" s="2" t="s">
        <v>14</v>
      </c>
      <c r="E42" s="1">
        <v>3</v>
      </c>
      <c r="F42" s="9">
        <v>81926</v>
      </c>
      <c r="G42" s="2" t="s">
        <v>13</v>
      </c>
    </row>
    <row r="43" spans="1:7" x14ac:dyDescent="0.25">
      <c r="A43" s="4">
        <v>42</v>
      </c>
      <c r="B43" s="2" t="s">
        <v>6</v>
      </c>
      <c r="C43" s="4">
        <v>1</v>
      </c>
      <c r="D43" s="2" t="s">
        <v>12</v>
      </c>
      <c r="E43" s="1">
        <v>0</v>
      </c>
      <c r="F43" s="9">
        <v>104032</v>
      </c>
      <c r="G43" s="2" t="s">
        <v>10</v>
      </c>
    </row>
    <row r="44" spans="1:7" x14ac:dyDescent="0.25">
      <c r="A44" s="4">
        <v>43</v>
      </c>
      <c r="B44" s="2" t="s">
        <v>6</v>
      </c>
      <c r="C44" s="4">
        <v>1</v>
      </c>
      <c r="D44" s="2" t="s">
        <v>23</v>
      </c>
      <c r="E44" s="1">
        <v>2</v>
      </c>
      <c r="F44" s="9">
        <v>92590</v>
      </c>
      <c r="G44" s="2" t="s">
        <v>10</v>
      </c>
    </row>
    <row r="45" spans="1:7" x14ac:dyDescent="0.25">
      <c r="A45" s="4">
        <v>44</v>
      </c>
      <c r="B45" s="2" t="s">
        <v>6</v>
      </c>
      <c r="C45" s="4">
        <v>1</v>
      </c>
      <c r="D45" s="2" t="s">
        <v>16</v>
      </c>
      <c r="E45" s="1">
        <v>0</v>
      </c>
      <c r="F45" s="9">
        <v>62268</v>
      </c>
      <c r="G45" s="2" t="s">
        <v>8</v>
      </c>
    </row>
    <row r="46" spans="1:7" x14ac:dyDescent="0.25">
      <c r="A46" s="4">
        <v>45</v>
      </c>
      <c r="B46" s="2" t="s">
        <v>6</v>
      </c>
      <c r="C46" s="4">
        <v>1</v>
      </c>
      <c r="D46" s="2" t="s">
        <v>14</v>
      </c>
      <c r="E46" s="1">
        <v>2</v>
      </c>
      <c r="F46" s="9">
        <v>107121</v>
      </c>
      <c r="G46" s="2" t="s">
        <v>8</v>
      </c>
    </row>
    <row r="47" spans="1:7" x14ac:dyDescent="0.25">
      <c r="A47" s="4">
        <v>46</v>
      </c>
      <c r="B47" s="2" t="s">
        <v>6</v>
      </c>
      <c r="C47" s="4">
        <v>2</v>
      </c>
      <c r="D47" s="2" t="s">
        <v>17</v>
      </c>
      <c r="E47" s="1">
        <v>3</v>
      </c>
      <c r="F47" s="9">
        <v>75368</v>
      </c>
      <c r="G47" s="2" t="s">
        <v>21</v>
      </c>
    </row>
    <row r="48" spans="1:7" x14ac:dyDescent="0.25">
      <c r="A48" s="4">
        <v>47</v>
      </c>
      <c r="B48" s="2" t="s">
        <v>6</v>
      </c>
      <c r="C48" s="4">
        <v>2</v>
      </c>
      <c r="D48" s="2" t="s">
        <v>20</v>
      </c>
      <c r="E48" s="1">
        <v>3</v>
      </c>
      <c r="F48" s="9">
        <v>120713</v>
      </c>
      <c r="G48" s="2" t="s">
        <v>8</v>
      </c>
    </row>
    <row r="49" spans="1:7" x14ac:dyDescent="0.25">
      <c r="A49" s="4">
        <v>48</v>
      </c>
      <c r="B49" s="2" t="s">
        <v>6</v>
      </c>
      <c r="C49" s="4">
        <v>2</v>
      </c>
      <c r="D49" s="2" t="s">
        <v>17</v>
      </c>
      <c r="E49" s="1">
        <v>1</v>
      </c>
      <c r="F49" s="9">
        <v>93344</v>
      </c>
      <c r="G49" s="2" t="s">
        <v>18</v>
      </c>
    </row>
    <row r="50" spans="1:7" x14ac:dyDescent="0.25">
      <c r="A50" s="4">
        <v>49</v>
      </c>
      <c r="B50" s="2" t="s">
        <v>15</v>
      </c>
      <c r="C50" s="4">
        <v>2</v>
      </c>
      <c r="D50" s="2" t="s">
        <v>12</v>
      </c>
      <c r="E50" s="1">
        <v>0</v>
      </c>
      <c r="F50" s="9">
        <v>35629</v>
      </c>
      <c r="G50" s="2" t="s">
        <v>21</v>
      </c>
    </row>
    <row r="51" spans="1:7" x14ac:dyDescent="0.25">
      <c r="A51" s="4">
        <v>50</v>
      </c>
      <c r="B51" s="2" t="s">
        <v>6</v>
      </c>
      <c r="C51" s="4">
        <v>2</v>
      </c>
      <c r="D51" s="2" t="s">
        <v>12</v>
      </c>
      <c r="E51" s="1">
        <v>2</v>
      </c>
      <c r="F51" s="9">
        <v>122748</v>
      </c>
      <c r="G51" s="2" t="s">
        <v>8</v>
      </c>
    </row>
    <row r="52" spans="1:7" x14ac:dyDescent="0.25">
      <c r="A52" s="4">
        <v>51</v>
      </c>
      <c r="B52" s="2" t="s">
        <v>15</v>
      </c>
      <c r="C52" s="4">
        <v>1</v>
      </c>
      <c r="D52" s="2" t="s">
        <v>16</v>
      </c>
      <c r="E52" s="1">
        <v>0</v>
      </c>
      <c r="F52" s="9">
        <v>41967</v>
      </c>
      <c r="G52" s="2" t="s">
        <v>10</v>
      </c>
    </row>
    <row r="53" spans="1:7" x14ac:dyDescent="0.25">
      <c r="A53" s="4">
        <v>52</v>
      </c>
      <c r="B53" s="2" t="s">
        <v>6</v>
      </c>
      <c r="C53" s="4">
        <v>2</v>
      </c>
      <c r="D53" s="2" t="s">
        <v>19</v>
      </c>
      <c r="E53" s="1">
        <v>3</v>
      </c>
      <c r="F53" s="9">
        <v>63642</v>
      </c>
      <c r="G53" s="2" t="s">
        <v>21</v>
      </c>
    </row>
    <row r="54" spans="1:7" x14ac:dyDescent="0.25">
      <c r="A54" s="4">
        <v>53</v>
      </c>
      <c r="B54" s="2" t="s">
        <v>6</v>
      </c>
      <c r="C54" s="4">
        <v>1</v>
      </c>
      <c r="D54" s="2" t="s">
        <v>22</v>
      </c>
      <c r="E54" s="1">
        <v>2</v>
      </c>
      <c r="F54" s="9">
        <v>97785</v>
      </c>
      <c r="G54" s="2" t="s">
        <v>10</v>
      </c>
    </row>
    <row r="55" spans="1:7" x14ac:dyDescent="0.25">
      <c r="A55" s="4">
        <v>54</v>
      </c>
      <c r="B55" s="2" t="s">
        <v>11</v>
      </c>
      <c r="C55" s="4">
        <v>2</v>
      </c>
      <c r="D55" s="2" t="s">
        <v>14</v>
      </c>
      <c r="E55" s="1">
        <v>1</v>
      </c>
      <c r="F55" s="9">
        <v>82218</v>
      </c>
      <c r="G55" s="2" t="s">
        <v>13</v>
      </c>
    </row>
    <row r="56" spans="1:7" x14ac:dyDescent="0.25">
      <c r="A56" s="4">
        <v>55</v>
      </c>
      <c r="B56" s="2" t="s">
        <v>6</v>
      </c>
      <c r="C56" s="4">
        <v>2</v>
      </c>
      <c r="D56" s="2" t="s">
        <v>23</v>
      </c>
      <c r="E56" s="1">
        <v>2</v>
      </c>
      <c r="F56" s="9">
        <v>127638</v>
      </c>
      <c r="G56" s="2" t="s">
        <v>10</v>
      </c>
    </row>
    <row r="57" spans="1:7" x14ac:dyDescent="0.25">
      <c r="A57" s="4">
        <v>56</v>
      </c>
      <c r="B57" s="2" t="s">
        <v>15</v>
      </c>
      <c r="C57" s="4">
        <v>2</v>
      </c>
      <c r="D57" s="2" t="s">
        <v>7</v>
      </c>
      <c r="E57" s="1">
        <v>2</v>
      </c>
      <c r="F57" s="9">
        <v>55958</v>
      </c>
      <c r="G57" s="2" t="s">
        <v>21</v>
      </c>
    </row>
    <row r="58" spans="1:7" x14ac:dyDescent="0.25">
      <c r="A58" s="4">
        <v>57</v>
      </c>
      <c r="B58" s="2" t="s">
        <v>6</v>
      </c>
      <c r="C58" s="4">
        <v>2</v>
      </c>
      <c r="D58" s="2" t="s">
        <v>9</v>
      </c>
      <c r="E58" s="1">
        <v>2</v>
      </c>
      <c r="F58" s="9">
        <v>73629</v>
      </c>
      <c r="G58" s="2" t="s">
        <v>21</v>
      </c>
    </row>
    <row r="59" spans="1:7" x14ac:dyDescent="0.25">
      <c r="A59" s="4">
        <v>58</v>
      </c>
      <c r="B59" s="2" t="s">
        <v>6</v>
      </c>
      <c r="C59" s="4">
        <v>1</v>
      </c>
      <c r="D59" s="2" t="s">
        <v>14</v>
      </c>
      <c r="E59" s="1">
        <v>3</v>
      </c>
      <c r="F59" s="9">
        <v>127108</v>
      </c>
      <c r="G59" s="2" t="s">
        <v>13</v>
      </c>
    </row>
    <row r="60" spans="1:7" x14ac:dyDescent="0.25">
      <c r="A60" s="4">
        <v>59</v>
      </c>
      <c r="B60" s="2" t="s">
        <v>11</v>
      </c>
      <c r="C60" s="4">
        <v>2</v>
      </c>
      <c r="D60" s="2" t="s">
        <v>19</v>
      </c>
      <c r="E60" s="1">
        <v>0</v>
      </c>
      <c r="F60" s="9">
        <v>91767</v>
      </c>
      <c r="G60" s="2" t="s">
        <v>10</v>
      </c>
    </row>
    <row r="61" spans="1:7" x14ac:dyDescent="0.25">
      <c r="A61" s="4">
        <v>60</v>
      </c>
      <c r="B61" s="2" t="s">
        <v>11</v>
      </c>
      <c r="C61" s="4">
        <v>1</v>
      </c>
      <c r="D61" s="2" t="s">
        <v>16</v>
      </c>
      <c r="E61" s="1">
        <v>3</v>
      </c>
      <c r="F61" s="9">
        <v>80366</v>
      </c>
      <c r="G61" s="2" t="s">
        <v>8</v>
      </c>
    </row>
    <row r="62" spans="1:7" x14ac:dyDescent="0.25">
      <c r="A62" s="4">
        <v>61</v>
      </c>
      <c r="B62" s="2" t="s">
        <v>6</v>
      </c>
      <c r="C62" s="4">
        <v>1</v>
      </c>
      <c r="D62" s="2" t="s">
        <v>9</v>
      </c>
      <c r="E62" s="1">
        <v>0</v>
      </c>
      <c r="F62" s="9">
        <v>109183</v>
      </c>
      <c r="G62" s="2" t="s">
        <v>21</v>
      </c>
    </row>
    <row r="63" spans="1:7" x14ac:dyDescent="0.25">
      <c r="A63" s="4">
        <v>62</v>
      </c>
      <c r="B63" s="2" t="s">
        <v>6</v>
      </c>
      <c r="C63" s="4">
        <v>2</v>
      </c>
      <c r="D63" s="2" t="s">
        <v>12</v>
      </c>
      <c r="E63" s="1">
        <v>3</v>
      </c>
      <c r="F63" s="9">
        <v>80445</v>
      </c>
      <c r="G63" s="2" t="s">
        <v>18</v>
      </c>
    </row>
    <row r="64" spans="1:7" x14ac:dyDescent="0.25">
      <c r="A64" s="4">
        <v>63</v>
      </c>
      <c r="B64" s="2" t="s">
        <v>15</v>
      </c>
      <c r="C64" s="4">
        <v>1</v>
      </c>
      <c r="D64" s="2" t="s">
        <v>7</v>
      </c>
      <c r="E64" s="1">
        <v>2</v>
      </c>
      <c r="F64" s="9">
        <v>30020</v>
      </c>
      <c r="G64" s="2" t="s">
        <v>13</v>
      </c>
    </row>
    <row r="65" spans="1:7" x14ac:dyDescent="0.25">
      <c r="A65" s="4">
        <v>64</v>
      </c>
      <c r="B65" s="2" t="s">
        <v>15</v>
      </c>
      <c r="C65" s="4">
        <v>2</v>
      </c>
      <c r="D65" s="2" t="s">
        <v>17</v>
      </c>
      <c r="E65" s="1">
        <v>0</v>
      </c>
      <c r="F65" s="9">
        <v>37255</v>
      </c>
      <c r="G65" s="2" t="s">
        <v>21</v>
      </c>
    </row>
    <row r="66" spans="1:7" x14ac:dyDescent="0.25">
      <c r="A66" s="4">
        <v>65</v>
      </c>
      <c r="B66" s="2" t="s">
        <v>6</v>
      </c>
      <c r="C66" s="4">
        <v>1</v>
      </c>
      <c r="D66" s="2" t="s">
        <v>17</v>
      </c>
      <c r="E66" s="1">
        <v>0</v>
      </c>
      <c r="F66" s="9">
        <v>96180</v>
      </c>
      <c r="G66" s="2" t="s">
        <v>18</v>
      </c>
    </row>
    <row r="67" spans="1:7" x14ac:dyDescent="0.25">
      <c r="A67" s="4">
        <v>66</v>
      </c>
      <c r="B67" s="2" t="s">
        <v>15</v>
      </c>
      <c r="C67" s="4">
        <v>1</v>
      </c>
      <c r="D67" s="2" t="s">
        <v>23</v>
      </c>
      <c r="E67" s="1">
        <v>2</v>
      </c>
      <c r="F67" s="9">
        <v>45424</v>
      </c>
      <c r="G67" s="2" t="s">
        <v>21</v>
      </c>
    </row>
    <row r="68" spans="1:7" x14ac:dyDescent="0.25">
      <c r="A68" s="4">
        <v>67</v>
      </c>
      <c r="B68" s="2" t="s">
        <v>6</v>
      </c>
      <c r="C68" s="4">
        <v>1</v>
      </c>
      <c r="D68" s="2" t="s">
        <v>20</v>
      </c>
      <c r="E68" s="1">
        <v>2</v>
      </c>
      <c r="F68" s="9">
        <v>85526</v>
      </c>
      <c r="G68" s="2" t="s">
        <v>13</v>
      </c>
    </row>
    <row r="69" spans="1:7" x14ac:dyDescent="0.25">
      <c r="A69" s="4">
        <v>68</v>
      </c>
      <c r="B69" s="2" t="s">
        <v>11</v>
      </c>
      <c r="C69" s="4">
        <v>1</v>
      </c>
      <c r="D69" s="2" t="s">
        <v>16</v>
      </c>
      <c r="E69" s="1">
        <v>2</v>
      </c>
      <c r="F69" s="9">
        <v>67073</v>
      </c>
      <c r="G69" s="2" t="s">
        <v>8</v>
      </c>
    </row>
    <row r="70" spans="1:7" x14ac:dyDescent="0.25">
      <c r="A70" s="4">
        <v>69</v>
      </c>
      <c r="B70" s="2" t="s">
        <v>6</v>
      </c>
      <c r="C70" s="4">
        <v>1</v>
      </c>
      <c r="D70" s="2" t="s">
        <v>23</v>
      </c>
      <c r="E70" s="1">
        <v>3</v>
      </c>
      <c r="F70" s="9">
        <v>127725</v>
      </c>
      <c r="G70" s="2" t="s">
        <v>18</v>
      </c>
    </row>
    <row r="71" spans="1:7" x14ac:dyDescent="0.25">
      <c r="A71" s="4">
        <v>70</v>
      </c>
      <c r="B71" s="2" t="s">
        <v>6</v>
      </c>
      <c r="C71" s="4">
        <v>1</v>
      </c>
      <c r="D71" s="2" t="s">
        <v>16</v>
      </c>
      <c r="E71" s="1">
        <v>0</v>
      </c>
      <c r="F71" s="9">
        <v>61803</v>
      </c>
      <c r="G71" s="2" t="s">
        <v>18</v>
      </c>
    </row>
    <row r="72" spans="1:7" x14ac:dyDescent="0.25">
      <c r="A72" s="4">
        <v>71</v>
      </c>
      <c r="B72" s="2" t="s">
        <v>11</v>
      </c>
      <c r="C72" s="4">
        <v>2</v>
      </c>
      <c r="D72" s="2" t="s">
        <v>9</v>
      </c>
      <c r="E72" s="1">
        <v>0</v>
      </c>
      <c r="F72" s="9">
        <v>34199</v>
      </c>
      <c r="G72" s="2" t="s">
        <v>21</v>
      </c>
    </row>
    <row r="73" spans="1:7" x14ac:dyDescent="0.25">
      <c r="A73" s="4">
        <v>72</v>
      </c>
      <c r="B73" s="2" t="s">
        <v>6</v>
      </c>
      <c r="C73" s="4">
        <v>1</v>
      </c>
      <c r="D73" s="2" t="s">
        <v>19</v>
      </c>
      <c r="E73" s="1">
        <v>2</v>
      </c>
      <c r="F73" s="9">
        <v>85906</v>
      </c>
      <c r="G73" s="2" t="s">
        <v>10</v>
      </c>
    </row>
    <row r="74" spans="1:7" x14ac:dyDescent="0.25">
      <c r="A74" s="4">
        <v>73</v>
      </c>
      <c r="B74" s="2" t="s">
        <v>11</v>
      </c>
      <c r="C74" s="4">
        <v>2</v>
      </c>
      <c r="D74" s="2" t="s">
        <v>20</v>
      </c>
      <c r="E74" s="1">
        <v>3</v>
      </c>
      <c r="F74" s="9">
        <v>79877</v>
      </c>
      <c r="G74" s="2" t="s">
        <v>8</v>
      </c>
    </row>
    <row r="75" spans="1:7" x14ac:dyDescent="0.25">
      <c r="A75" s="4">
        <v>74</v>
      </c>
      <c r="B75" s="2" t="s">
        <v>6</v>
      </c>
      <c r="C75" s="4">
        <v>2</v>
      </c>
      <c r="D75" s="2" t="s">
        <v>23</v>
      </c>
      <c r="E75" s="1">
        <v>0</v>
      </c>
      <c r="F75" s="9">
        <v>71281</v>
      </c>
      <c r="G75" s="2" t="s">
        <v>10</v>
      </c>
    </row>
    <row r="76" spans="1:7" x14ac:dyDescent="0.25">
      <c r="A76" s="4">
        <v>75</v>
      </c>
      <c r="B76" s="2" t="s">
        <v>15</v>
      </c>
      <c r="C76" s="4">
        <v>2</v>
      </c>
      <c r="D76" s="2" t="s">
        <v>19</v>
      </c>
      <c r="E76" s="1">
        <v>0</v>
      </c>
      <c r="F76" s="9">
        <v>55269</v>
      </c>
      <c r="G76" s="2" t="s">
        <v>8</v>
      </c>
    </row>
    <row r="77" spans="1:7" x14ac:dyDescent="0.25">
      <c r="A77" s="4">
        <v>76</v>
      </c>
      <c r="B77" s="2" t="s">
        <v>15</v>
      </c>
      <c r="C77" s="4">
        <v>2</v>
      </c>
      <c r="D77" s="2" t="s">
        <v>23</v>
      </c>
      <c r="E77" s="1">
        <v>2</v>
      </c>
      <c r="F77" s="9">
        <v>26600</v>
      </c>
      <c r="G77" s="2" t="s">
        <v>18</v>
      </c>
    </row>
    <row r="78" spans="1:7" x14ac:dyDescent="0.25">
      <c r="A78" s="4">
        <v>77</v>
      </c>
      <c r="B78" s="2" t="s">
        <v>6</v>
      </c>
      <c r="C78" s="4">
        <v>2</v>
      </c>
      <c r="D78" s="2" t="s">
        <v>12</v>
      </c>
      <c r="E78" s="1">
        <v>2</v>
      </c>
      <c r="F78" s="9">
        <v>102900</v>
      </c>
      <c r="G78" s="2" t="s">
        <v>10</v>
      </c>
    </row>
    <row r="79" spans="1:7" x14ac:dyDescent="0.25">
      <c r="A79" s="4">
        <v>78</v>
      </c>
      <c r="B79" s="2" t="s">
        <v>11</v>
      </c>
      <c r="C79" s="4">
        <v>2</v>
      </c>
      <c r="D79" s="2" t="s">
        <v>19</v>
      </c>
      <c r="E79" s="1">
        <v>2</v>
      </c>
      <c r="F79" s="9">
        <v>84837</v>
      </c>
      <c r="G79" s="2" t="s">
        <v>18</v>
      </c>
    </row>
    <row r="80" spans="1:7" x14ac:dyDescent="0.25">
      <c r="A80" s="4">
        <v>79</v>
      </c>
      <c r="B80" s="2" t="s">
        <v>11</v>
      </c>
      <c r="C80" s="4">
        <v>1</v>
      </c>
      <c r="D80" s="2" t="s">
        <v>14</v>
      </c>
      <c r="E80" s="1">
        <v>0</v>
      </c>
      <c r="F80" s="9">
        <v>106185</v>
      </c>
      <c r="G80" s="2" t="s">
        <v>10</v>
      </c>
    </row>
    <row r="81" spans="1:7" x14ac:dyDescent="0.25">
      <c r="A81" s="4">
        <v>80</v>
      </c>
      <c r="B81" s="2" t="s">
        <v>15</v>
      </c>
      <c r="C81" s="4">
        <v>1</v>
      </c>
      <c r="D81" s="2" t="s">
        <v>14</v>
      </c>
      <c r="E81" s="1">
        <v>2</v>
      </c>
      <c r="F81" s="9">
        <v>48213</v>
      </c>
      <c r="G81" s="2" t="s">
        <v>18</v>
      </c>
    </row>
    <row r="82" spans="1:7" x14ac:dyDescent="0.25">
      <c r="A82" s="4">
        <v>81</v>
      </c>
      <c r="B82" s="2" t="s">
        <v>6</v>
      </c>
      <c r="C82" s="4">
        <v>2</v>
      </c>
      <c r="D82" s="2" t="s">
        <v>20</v>
      </c>
      <c r="E82" s="1">
        <v>2</v>
      </c>
      <c r="F82" s="9">
        <v>71679</v>
      </c>
      <c r="G82" s="2" t="s">
        <v>18</v>
      </c>
    </row>
    <row r="83" spans="1:7" x14ac:dyDescent="0.25">
      <c r="A83" s="4">
        <v>82</v>
      </c>
      <c r="B83" s="2" t="s">
        <v>6</v>
      </c>
      <c r="C83" s="4">
        <v>2</v>
      </c>
      <c r="D83" s="2" t="s">
        <v>14</v>
      </c>
      <c r="E83" s="1">
        <v>3</v>
      </c>
      <c r="F83" s="9">
        <v>74707</v>
      </c>
      <c r="G83" s="2" t="s">
        <v>8</v>
      </c>
    </row>
    <row r="84" spans="1:7" x14ac:dyDescent="0.25">
      <c r="A84" s="4">
        <v>83</v>
      </c>
      <c r="B84" s="2" t="s">
        <v>11</v>
      </c>
      <c r="C84" s="4">
        <v>2</v>
      </c>
      <c r="D84" s="2" t="s">
        <v>14</v>
      </c>
      <c r="E84" s="1">
        <v>0</v>
      </c>
      <c r="F84" s="9">
        <v>80440</v>
      </c>
      <c r="G84" s="2" t="s">
        <v>8</v>
      </c>
    </row>
    <row r="85" spans="1:7" x14ac:dyDescent="0.25">
      <c r="A85" s="4">
        <v>84</v>
      </c>
      <c r="B85" s="2" t="s">
        <v>6</v>
      </c>
      <c r="C85" s="4">
        <v>1</v>
      </c>
      <c r="D85" s="2" t="s">
        <v>17</v>
      </c>
      <c r="E85" s="1">
        <v>1</v>
      </c>
      <c r="F85" s="9">
        <v>92094</v>
      </c>
      <c r="G85" s="2" t="s">
        <v>18</v>
      </c>
    </row>
    <row r="86" spans="1:7" x14ac:dyDescent="0.25">
      <c r="A86" s="4">
        <v>85</v>
      </c>
      <c r="B86" s="2" t="s">
        <v>6</v>
      </c>
      <c r="C86" s="4">
        <v>1</v>
      </c>
      <c r="D86" s="2" t="s">
        <v>14</v>
      </c>
      <c r="E86" s="1">
        <v>2</v>
      </c>
      <c r="F86" s="9">
        <v>54291</v>
      </c>
      <c r="G86" s="2" t="s">
        <v>8</v>
      </c>
    </row>
    <row r="87" spans="1:7" x14ac:dyDescent="0.25">
      <c r="A87" s="4">
        <v>86</v>
      </c>
      <c r="B87" s="2" t="s">
        <v>6</v>
      </c>
      <c r="C87" s="4">
        <v>2</v>
      </c>
      <c r="D87" s="2" t="s">
        <v>22</v>
      </c>
      <c r="E87" s="1">
        <v>2</v>
      </c>
      <c r="F87" s="9">
        <v>85534</v>
      </c>
      <c r="G87" s="2" t="s">
        <v>18</v>
      </c>
    </row>
    <row r="88" spans="1:7" x14ac:dyDescent="0.25">
      <c r="A88" s="4">
        <v>87</v>
      </c>
      <c r="B88" s="2" t="s">
        <v>6</v>
      </c>
      <c r="C88" s="4">
        <v>2</v>
      </c>
      <c r="D88" s="2" t="s">
        <v>17</v>
      </c>
      <c r="E88" s="1">
        <v>2</v>
      </c>
      <c r="F88" s="9">
        <v>71370</v>
      </c>
      <c r="G88" s="2" t="s">
        <v>21</v>
      </c>
    </row>
    <row r="89" spans="1:7" x14ac:dyDescent="0.25">
      <c r="A89" s="4">
        <v>88</v>
      </c>
      <c r="B89" s="2" t="s">
        <v>15</v>
      </c>
      <c r="C89" s="4">
        <v>2</v>
      </c>
      <c r="D89" s="2" t="s">
        <v>12</v>
      </c>
      <c r="E89" s="1">
        <v>2</v>
      </c>
      <c r="F89" s="9">
        <v>39733</v>
      </c>
      <c r="G89" s="2" t="s">
        <v>13</v>
      </c>
    </row>
    <row r="90" spans="1:7" x14ac:dyDescent="0.25">
      <c r="A90" s="4">
        <v>89</v>
      </c>
      <c r="B90" s="2" t="s">
        <v>11</v>
      </c>
      <c r="C90" s="4">
        <v>2</v>
      </c>
      <c r="D90" s="2" t="s">
        <v>22</v>
      </c>
      <c r="E90" s="1">
        <v>0</v>
      </c>
      <c r="F90" s="9">
        <v>59892</v>
      </c>
      <c r="G90" s="2" t="s">
        <v>10</v>
      </c>
    </row>
    <row r="91" spans="1:7" x14ac:dyDescent="0.25">
      <c r="A91" s="4">
        <v>90</v>
      </c>
      <c r="B91" s="2" t="s">
        <v>15</v>
      </c>
      <c r="C91" s="4">
        <v>2</v>
      </c>
      <c r="D91" s="2" t="s">
        <v>19</v>
      </c>
      <c r="E91" s="1">
        <v>2</v>
      </c>
      <c r="F91" s="9">
        <v>38097</v>
      </c>
      <c r="G91" s="2" t="s">
        <v>8</v>
      </c>
    </row>
    <row r="92" spans="1:7" x14ac:dyDescent="0.25">
      <c r="A92" s="4">
        <v>91</v>
      </c>
      <c r="B92" s="2" t="s">
        <v>6</v>
      </c>
      <c r="C92" s="4">
        <v>2</v>
      </c>
      <c r="D92" s="2" t="s">
        <v>9</v>
      </c>
      <c r="E92" s="1">
        <v>2</v>
      </c>
      <c r="F92" s="9">
        <v>144884</v>
      </c>
      <c r="G92" s="2" t="s">
        <v>10</v>
      </c>
    </row>
    <row r="93" spans="1:7" x14ac:dyDescent="0.25">
      <c r="A93" s="4">
        <v>92</v>
      </c>
      <c r="B93" s="2" t="s">
        <v>15</v>
      </c>
      <c r="C93" s="4">
        <v>2</v>
      </c>
      <c r="D93" s="2" t="s">
        <v>16</v>
      </c>
      <c r="E93" s="1">
        <v>3</v>
      </c>
      <c r="F93" s="9">
        <v>48251</v>
      </c>
      <c r="G93" s="2" t="s">
        <v>10</v>
      </c>
    </row>
    <row r="94" spans="1:7" x14ac:dyDescent="0.25">
      <c r="A94" s="4">
        <v>93</v>
      </c>
      <c r="B94" s="2" t="s">
        <v>6</v>
      </c>
      <c r="C94" s="4">
        <v>1</v>
      </c>
      <c r="D94" s="2" t="s">
        <v>9</v>
      </c>
      <c r="E94" s="1">
        <v>0</v>
      </c>
      <c r="F94" s="9">
        <v>91778</v>
      </c>
      <c r="G94" s="2" t="s">
        <v>18</v>
      </c>
    </row>
    <row r="95" spans="1:7" x14ac:dyDescent="0.25">
      <c r="A95" s="4">
        <v>94</v>
      </c>
      <c r="B95" s="2" t="s">
        <v>6</v>
      </c>
      <c r="C95" s="4">
        <v>1</v>
      </c>
      <c r="D95" s="2" t="s">
        <v>20</v>
      </c>
      <c r="E95" s="1">
        <v>0</v>
      </c>
      <c r="F95" s="9">
        <v>96961</v>
      </c>
      <c r="G95" s="2" t="s">
        <v>10</v>
      </c>
    </row>
    <row r="96" spans="1:7" x14ac:dyDescent="0.25">
      <c r="A96" s="4">
        <v>95</v>
      </c>
      <c r="B96" s="2" t="s">
        <v>11</v>
      </c>
      <c r="C96" s="4">
        <v>2</v>
      </c>
      <c r="D96" s="2" t="s">
        <v>9</v>
      </c>
      <c r="E96" s="1">
        <v>2</v>
      </c>
      <c r="F96" s="9">
        <v>83939</v>
      </c>
      <c r="G96" s="2" t="s">
        <v>21</v>
      </c>
    </row>
    <row r="97" spans="1:7" x14ac:dyDescent="0.25">
      <c r="A97" s="4">
        <v>96</v>
      </c>
      <c r="B97" s="2" t="s">
        <v>15</v>
      </c>
      <c r="C97" s="4">
        <v>2</v>
      </c>
      <c r="D97" s="2" t="s">
        <v>12</v>
      </c>
      <c r="E97" s="1">
        <v>2</v>
      </c>
      <c r="F97" s="9">
        <v>41734</v>
      </c>
      <c r="G97" s="2" t="s">
        <v>13</v>
      </c>
    </row>
    <row r="98" spans="1:7" x14ac:dyDescent="0.25">
      <c r="A98" s="4">
        <v>97</v>
      </c>
      <c r="B98" s="2" t="s">
        <v>6</v>
      </c>
      <c r="C98" s="4">
        <v>2</v>
      </c>
      <c r="D98" s="2" t="s">
        <v>9</v>
      </c>
      <c r="E98" s="1">
        <v>3</v>
      </c>
      <c r="F98" s="9">
        <v>148408</v>
      </c>
      <c r="G98" s="2" t="s">
        <v>8</v>
      </c>
    </row>
    <row r="99" spans="1:7" x14ac:dyDescent="0.25">
      <c r="A99" s="4">
        <v>98</v>
      </c>
      <c r="B99" s="2" t="s">
        <v>6</v>
      </c>
      <c r="C99" s="4">
        <v>2</v>
      </c>
      <c r="D99" s="2" t="s">
        <v>16</v>
      </c>
      <c r="E99" s="1">
        <v>0</v>
      </c>
      <c r="F99" s="9">
        <v>79709</v>
      </c>
      <c r="G99" s="2" t="s">
        <v>13</v>
      </c>
    </row>
    <row r="100" spans="1:7" x14ac:dyDescent="0.25">
      <c r="A100" s="4">
        <v>99</v>
      </c>
      <c r="B100" s="2" t="s">
        <v>6</v>
      </c>
      <c r="C100" s="4">
        <v>1</v>
      </c>
      <c r="D100" s="2" t="s">
        <v>7</v>
      </c>
      <c r="E100" s="1">
        <v>0</v>
      </c>
      <c r="F100" s="9">
        <v>86896</v>
      </c>
      <c r="G100" s="2" t="s">
        <v>10</v>
      </c>
    </row>
    <row r="101" spans="1:7" x14ac:dyDescent="0.25">
      <c r="A101" s="4">
        <v>100</v>
      </c>
      <c r="B101" s="2" t="s">
        <v>6</v>
      </c>
      <c r="C101" s="4">
        <v>2</v>
      </c>
      <c r="D101" s="2" t="s">
        <v>17</v>
      </c>
      <c r="E101" s="1">
        <v>2</v>
      </c>
      <c r="F101" s="9">
        <v>86913</v>
      </c>
      <c r="G101" s="2" t="s">
        <v>10</v>
      </c>
    </row>
    <row r="102" spans="1:7" x14ac:dyDescent="0.25">
      <c r="A102" s="4">
        <v>101</v>
      </c>
      <c r="B102" s="2" t="s">
        <v>15</v>
      </c>
      <c r="C102" s="4">
        <v>2</v>
      </c>
      <c r="D102" s="2" t="s">
        <v>23</v>
      </c>
      <c r="E102" s="1">
        <v>2</v>
      </c>
      <c r="F102" s="9">
        <v>43267</v>
      </c>
      <c r="G102" s="2" t="s">
        <v>8</v>
      </c>
    </row>
    <row r="103" spans="1:7" x14ac:dyDescent="0.25">
      <c r="A103" s="4">
        <v>102</v>
      </c>
      <c r="B103" s="2" t="s">
        <v>11</v>
      </c>
      <c r="C103" s="4">
        <v>2</v>
      </c>
      <c r="D103" s="2" t="s">
        <v>19</v>
      </c>
      <c r="E103" s="1">
        <v>0</v>
      </c>
      <c r="F103" s="9">
        <v>88636</v>
      </c>
      <c r="G103" s="2" t="s">
        <v>8</v>
      </c>
    </row>
    <row r="104" spans="1:7" x14ac:dyDescent="0.25">
      <c r="A104" s="4">
        <v>103</v>
      </c>
      <c r="B104" s="2" t="s">
        <v>6</v>
      </c>
      <c r="C104" s="4">
        <v>1</v>
      </c>
      <c r="D104" s="2" t="s">
        <v>20</v>
      </c>
      <c r="E104" s="1">
        <v>1</v>
      </c>
      <c r="F104" s="9">
        <v>111391</v>
      </c>
      <c r="G104" s="2" t="s">
        <v>13</v>
      </c>
    </row>
    <row r="105" spans="1:7" x14ac:dyDescent="0.25">
      <c r="A105" s="4">
        <v>104</v>
      </c>
      <c r="B105" s="2" t="s">
        <v>6</v>
      </c>
      <c r="C105" s="4">
        <v>1</v>
      </c>
      <c r="D105" s="2" t="s">
        <v>9</v>
      </c>
      <c r="E105" s="1">
        <v>2</v>
      </c>
      <c r="F105" s="9">
        <v>85110</v>
      </c>
      <c r="G105" s="2" t="s">
        <v>21</v>
      </c>
    </row>
    <row r="106" spans="1:7" x14ac:dyDescent="0.25">
      <c r="A106" s="4">
        <v>105</v>
      </c>
      <c r="B106" s="2" t="s">
        <v>6</v>
      </c>
      <c r="C106" s="4">
        <v>2</v>
      </c>
      <c r="D106" s="2" t="s">
        <v>12</v>
      </c>
      <c r="E106" s="1">
        <v>0</v>
      </c>
      <c r="F106" s="9">
        <v>132182</v>
      </c>
      <c r="G106" s="2" t="s">
        <v>10</v>
      </c>
    </row>
    <row r="107" spans="1:7" x14ac:dyDescent="0.25">
      <c r="A107" s="4">
        <v>106</v>
      </c>
      <c r="B107" s="2" t="s">
        <v>6</v>
      </c>
      <c r="C107" s="4">
        <v>2</v>
      </c>
      <c r="D107" s="2" t="s">
        <v>20</v>
      </c>
      <c r="E107" s="1">
        <v>2</v>
      </c>
      <c r="F107" s="9">
        <v>101475</v>
      </c>
      <c r="G107" s="2" t="s">
        <v>8</v>
      </c>
    </row>
    <row r="108" spans="1:7" x14ac:dyDescent="0.25">
      <c r="A108" s="4">
        <v>107</v>
      </c>
      <c r="B108" s="2" t="s">
        <v>6</v>
      </c>
      <c r="C108" s="4">
        <v>2</v>
      </c>
      <c r="D108" s="2" t="s">
        <v>22</v>
      </c>
      <c r="E108" s="1">
        <v>1</v>
      </c>
      <c r="F108" s="9">
        <v>72888</v>
      </c>
      <c r="G108" s="2" t="s">
        <v>8</v>
      </c>
    </row>
    <row r="109" spans="1:7" x14ac:dyDescent="0.25">
      <c r="A109" s="4">
        <v>108</v>
      </c>
      <c r="B109" s="2" t="s">
        <v>6</v>
      </c>
      <c r="C109" s="4">
        <v>2</v>
      </c>
      <c r="D109" s="2" t="s">
        <v>19</v>
      </c>
      <c r="E109" s="1">
        <v>2</v>
      </c>
      <c r="F109" s="9">
        <v>140022</v>
      </c>
      <c r="G109" s="2" t="s">
        <v>10</v>
      </c>
    </row>
    <row r="110" spans="1:7" x14ac:dyDescent="0.25">
      <c r="A110" s="4">
        <v>109</v>
      </c>
      <c r="B110" s="2" t="s">
        <v>6</v>
      </c>
      <c r="C110" s="4">
        <v>1</v>
      </c>
      <c r="D110" s="2" t="s">
        <v>23</v>
      </c>
      <c r="E110" s="1">
        <v>2</v>
      </c>
      <c r="F110" s="9">
        <v>144335</v>
      </c>
      <c r="G110" s="2" t="s">
        <v>13</v>
      </c>
    </row>
    <row r="111" spans="1:7" x14ac:dyDescent="0.25">
      <c r="A111" s="4">
        <v>110</v>
      </c>
      <c r="B111" s="2" t="s">
        <v>11</v>
      </c>
      <c r="C111" s="4">
        <v>2</v>
      </c>
      <c r="D111" s="2" t="s">
        <v>16</v>
      </c>
      <c r="E111" s="1">
        <v>1</v>
      </c>
      <c r="F111" s="9">
        <v>77506</v>
      </c>
      <c r="G111" s="2" t="s">
        <v>8</v>
      </c>
    </row>
    <row r="112" spans="1:7" x14ac:dyDescent="0.25">
      <c r="A112" s="4">
        <v>111</v>
      </c>
      <c r="B112" s="2" t="s">
        <v>6</v>
      </c>
      <c r="C112" s="4">
        <v>2</v>
      </c>
      <c r="D112" s="2" t="s">
        <v>12</v>
      </c>
      <c r="E112" s="1">
        <v>2</v>
      </c>
      <c r="F112" s="9">
        <v>106139</v>
      </c>
      <c r="G112" s="2" t="s">
        <v>18</v>
      </c>
    </row>
    <row r="113" spans="1:7" x14ac:dyDescent="0.25">
      <c r="A113" s="4">
        <v>112</v>
      </c>
      <c r="B113" s="2" t="s">
        <v>6</v>
      </c>
      <c r="C113" s="4">
        <v>1</v>
      </c>
      <c r="D113" s="2" t="s">
        <v>12</v>
      </c>
      <c r="E113" s="1">
        <v>0</v>
      </c>
      <c r="F113" s="9">
        <v>93790</v>
      </c>
      <c r="G113" s="2" t="s">
        <v>18</v>
      </c>
    </row>
    <row r="114" spans="1:7" x14ac:dyDescent="0.25">
      <c r="A114" s="4">
        <v>113</v>
      </c>
      <c r="B114" s="2" t="s">
        <v>6</v>
      </c>
      <c r="C114" s="4">
        <v>1</v>
      </c>
      <c r="D114" s="2" t="s">
        <v>12</v>
      </c>
      <c r="E114" s="1">
        <v>3</v>
      </c>
      <c r="F114" s="9">
        <v>98341</v>
      </c>
      <c r="G114" s="2" t="s">
        <v>8</v>
      </c>
    </row>
    <row r="115" spans="1:7" x14ac:dyDescent="0.25">
      <c r="A115" s="4">
        <v>114</v>
      </c>
      <c r="B115" s="2" t="s">
        <v>6</v>
      </c>
      <c r="C115" s="4">
        <v>1</v>
      </c>
      <c r="D115" s="2" t="s">
        <v>22</v>
      </c>
      <c r="E115" s="1">
        <v>0</v>
      </c>
      <c r="F115" s="9">
        <v>133741</v>
      </c>
      <c r="G115" s="2" t="s">
        <v>8</v>
      </c>
    </row>
    <row r="116" spans="1:7" x14ac:dyDescent="0.25">
      <c r="A116" s="4">
        <v>115</v>
      </c>
      <c r="B116" s="2" t="s">
        <v>6</v>
      </c>
      <c r="C116" s="4">
        <v>1</v>
      </c>
      <c r="D116" s="2" t="s">
        <v>22</v>
      </c>
      <c r="E116" s="1">
        <v>0</v>
      </c>
      <c r="F116" s="9">
        <v>88427</v>
      </c>
      <c r="G116" s="2" t="s">
        <v>21</v>
      </c>
    </row>
    <row r="117" spans="1:7" x14ac:dyDescent="0.25">
      <c r="A117" s="4">
        <v>116</v>
      </c>
      <c r="B117" s="2" t="s">
        <v>6</v>
      </c>
      <c r="C117" s="4">
        <v>2</v>
      </c>
      <c r="D117" s="2" t="s">
        <v>17</v>
      </c>
      <c r="E117" s="1">
        <v>2</v>
      </c>
      <c r="F117" s="9">
        <v>144518</v>
      </c>
      <c r="G117" s="2" t="s">
        <v>21</v>
      </c>
    </row>
    <row r="118" spans="1:7" x14ac:dyDescent="0.25">
      <c r="A118" s="4">
        <v>117</v>
      </c>
      <c r="B118" s="2" t="s">
        <v>15</v>
      </c>
      <c r="C118" s="4">
        <v>1</v>
      </c>
      <c r="D118" s="2" t="s">
        <v>17</v>
      </c>
      <c r="E118" s="1">
        <v>0</v>
      </c>
      <c r="F118" s="9">
        <v>72239</v>
      </c>
      <c r="G118" s="2" t="s">
        <v>13</v>
      </c>
    </row>
    <row r="119" spans="1:7" x14ac:dyDescent="0.25">
      <c r="A119" s="4">
        <v>118</v>
      </c>
      <c r="B119" s="2" t="s">
        <v>11</v>
      </c>
      <c r="C119" s="4">
        <v>2</v>
      </c>
      <c r="D119" s="2" t="s">
        <v>12</v>
      </c>
      <c r="E119" s="1">
        <v>0</v>
      </c>
      <c r="F119" s="9">
        <v>74438</v>
      </c>
      <c r="G119" s="2" t="s">
        <v>8</v>
      </c>
    </row>
    <row r="120" spans="1:7" x14ac:dyDescent="0.25">
      <c r="A120" s="4">
        <v>119</v>
      </c>
      <c r="B120" s="2" t="s">
        <v>11</v>
      </c>
      <c r="C120" s="4">
        <v>2</v>
      </c>
      <c r="D120" s="2" t="s">
        <v>12</v>
      </c>
      <c r="E120" s="1">
        <v>0</v>
      </c>
      <c r="F120" s="9">
        <v>59629</v>
      </c>
      <c r="G120" s="2" t="s">
        <v>13</v>
      </c>
    </row>
    <row r="121" spans="1:7" x14ac:dyDescent="0.25">
      <c r="A121" s="4">
        <v>120</v>
      </c>
      <c r="B121" s="2" t="s">
        <v>6</v>
      </c>
      <c r="C121" s="4">
        <v>2</v>
      </c>
      <c r="D121" s="2" t="s">
        <v>23</v>
      </c>
      <c r="E121" s="1">
        <v>2</v>
      </c>
      <c r="F121" s="9">
        <v>79122</v>
      </c>
      <c r="G121" s="2" t="s">
        <v>8</v>
      </c>
    </row>
    <row r="122" spans="1:7" x14ac:dyDescent="0.25">
      <c r="A122" s="4">
        <v>121</v>
      </c>
      <c r="B122" s="2" t="s">
        <v>11</v>
      </c>
      <c r="C122" s="4">
        <v>2</v>
      </c>
      <c r="D122" s="2" t="s">
        <v>14</v>
      </c>
      <c r="E122" s="1">
        <v>3</v>
      </c>
      <c r="F122" s="9">
        <v>75892</v>
      </c>
      <c r="G122" s="2" t="s">
        <v>10</v>
      </c>
    </row>
    <row r="123" spans="1:7" x14ac:dyDescent="0.25">
      <c r="A123" s="4">
        <v>122</v>
      </c>
      <c r="B123" s="2" t="s">
        <v>6</v>
      </c>
      <c r="C123" s="4">
        <v>1</v>
      </c>
      <c r="D123" s="2" t="s">
        <v>12</v>
      </c>
      <c r="E123" s="1">
        <v>2</v>
      </c>
      <c r="F123" s="9">
        <v>127032</v>
      </c>
      <c r="G123" s="2" t="s">
        <v>10</v>
      </c>
    </row>
    <row r="124" spans="1:7" x14ac:dyDescent="0.25">
      <c r="A124" s="4">
        <v>123</v>
      </c>
      <c r="B124" s="2" t="s">
        <v>11</v>
      </c>
      <c r="C124" s="4">
        <v>2</v>
      </c>
      <c r="D124" s="2" t="s">
        <v>22</v>
      </c>
      <c r="E124" s="1">
        <v>1</v>
      </c>
      <c r="F124" s="9">
        <v>65626</v>
      </c>
      <c r="G124" s="2" t="s">
        <v>13</v>
      </c>
    </row>
    <row r="125" spans="1:7" x14ac:dyDescent="0.25">
      <c r="A125" s="4">
        <v>124</v>
      </c>
      <c r="B125" s="2" t="s">
        <v>6</v>
      </c>
      <c r="C125" s="4">
        <v>2</v>
      </c>
      <c r="D125" s="2" t="s">
        <v>17</v>
      </c>
      <c r="E125" s="1">
        <v>0</v>
      </c>
      <c r="F125" s="9">
        <v>103667</v>
      </c>
      <c r="G125" s="2" t="s">
        <v>21</v>
      </c>
    </row>
    <row r="126" spans="1:7" x14ac:dyDescent="0.25">
      <c r="A126" s="4">
        <v>125</v>
      </c>
      <c r="B126" s="2" t="s">
        <v>6</v>
      </c>
      <c r="C126" s="4">
        <v>2</v>
      </c>
      <c r="D126" s="2" t="s">
        <v>9</v>
      </c>
      <c r="E126" s="1">
        <v>0</v>
      </c>
      <c r="F126" s="9">
        <v>131312</v>
      </c>
      <c r="G126" s="2" t="s">
        <v>10</v>
      </c>
    </row>
    <row r="127" spans="1:7" x14ac:dyDescent="0.25">
      <c r="A127" s="4">
        <v>126</v>
      </c>
      <c r="B127" s="2" t="s">
        <v>6</v>
      </c>
      <c r="C127" s="4">
        <v>2</v>
      </c>
      <c r="D127" s="2" t="s">
        <v>23</v>
      </c>
      <c r="E127" s="1">
        <v>0</v>
      </c>
      <c r="F127" s="9">
        <v>109677</v>
      </c>
      <c r="G127" s="2" t="s">
        <v>18</v>
      </c>
    </row>
    <row r="128" spans="1:7" x14ac:dyDescent="0.25">
      <c r="A128" s="4">
        <v>127</v>
      </c>
      <c r="B128" s="2" t="s">
        <v>6</v>
      </c>
      <c r="C128" s="4">
        <v>2</v>
      </c>
      <c r="D128" s="2" t="s">
        <v>17</v>
      </c>
      <c r="E128" s="1">
        <v>2</v>
      </c>
      <c r="F128" s="9">
        <v>111921</v>
      </c>
      <c r="G128" s="2" t="s">
        <v>8</v>
      </c>
    </row>
    <row r="129" spans="1:7" x14ac:dyDescent="0.25">
      <c r="A129" s="4">
        <v>128</v>
      </c>
      <c r="B129" s="2" t="s">
        <v>11</v>
      </c>
      <c r="C129" s="4">
        <v>1</v>
      </c>
      <c r="D129" s="2" t="s">
        <v>22</v>
      </c>
      <c r="E129" s="1">
        <v>2</v>
      </c>
      <c r="F129" s="9">
        <v>83914</v>
      </c>
      <c r="G129" s="2" t="s">
        <v>10</v>
      </c>
    </row>
    <row r="130" spans="1:7" x14ac:dyDescent="0.25">
      <c r="A130" s="4">
        <v>129</v>
      </c>
      <c r="B130" s="2" t="s">
        <v>11</v>
      </c>
      <c r="C130" s="4">
        <v>2</v>
      </c>
      <c r="D130" s="2" t="s">
        <v>19</v>
      </c>
      <c r="E130" s="1">
        <v>2</v>
      </c>
      <c r="F130" s="9">
        <v>69622</v>
      </c>
      <c r="G130" s="2" t="s">
        <v>21</v>
      </c>
    </row>
    <row r="131" spans="1:7" x14ac:dyDescent="0.25">
      <c r="A131" s="4">
        <v>130</v>
      </c>
      <c r="B131" s="2" t="s">
        <v>15</v>
      </c>
      <c r="C131" s="4">
        <v>1</v>
      </c>
      <c r="D131" s="2" t="s">
        <v>19</v>
      </c>
      <c r="E131" s="1">
        <v>1</v>
      </c>
      <c r="F131" s="9">
        <v>52163</v>
      </c>
      <c r="G131" s="2" t="s">
        <v>21</v>
      </c>
    </row>
    <row r="132" spans="1:7" x14ac:dyDescent="0.25">
      <c r="A132" s="4">
        <v>131</v>
      </c>
      <c r="B132" s="2" t="s">
        <v>11</v>
      </c>
      <c r="C132" s="4">
        <v>2</v>
      </c>
      <c r="D132" s="2" t="s">
        <v>9</v>
      </c>
      <c r="E132" s="1">
        <v>0</v>
      </c>
      <c r="F132" s="9">
        <v>96274</v>
      </c>
      <c r="G132" s="2" t="s">
        <v>18</v>
      </c>
    </row>
    <row r="133" spans="1:7" x14ac:dyDescent="0.25">
      <c r="A133" s="4">
        <v>132</v>
      </c>
      <c r="B133" s="2" t="s">
        <v>15</v>
      </c>
      <c r="C133" s="4">
        <v>2</v>
      </c>
      <c r="D133" s="2" t="s">
        <v>12</v>
      </c>
      <c r="E133" s="1">
        <v>2</v>
      </c>
      <c r="F133" s="9">
        <v>54784</v>
      </c>
      <c r="G133" s="2" t="s">
        <v>18</v>
      </c>
    </row>
    <row r="134" spans="1:7" x14ac:dyDescent="0.25">
      <c r="A134" s="4">
        <v>133</v>
      </c>
      <c r="B134" s="2" t="s">
        <v>6</v>
      </c>
      <c r="C134" s="4">
        <v>1</v>
      </c>
      <c r="D134" s="2" t="s">
        <v>17</v>
      </c>
      <c r="E134" s="1">
        <v>0</v>
      </c>
      <c r="F134" s="9">
        <v>97814</v>
      </c>
      <c r="G134" s="2" t="s">
        <v>21</v>
      </c>
    </row>
    <row r="135" spans="1:7" x14ac:dyDescent="0.25">
      <c r="A135" s="4">
        <v>134</v>
      </c>
      <c r="B135" s="2" t="s">
        <v>6</v>
      </c>
      <c r="C135" s="4">
        <v>1</v>
      </c>
      <c r="D135" s="2" t="s">
        <v>20</v>
      </c>
      <c r="E135" s="1">
        <v>2</v>
      </c>
      <c r="F135" s="9">
        <v>77804</v>
      </c>
      <c r="G135" s="2" t="s">
        <v>13</v>
      </c>
    </row>
    <row r="136" spans="1:7" x14ac:dyDescent="0.25">
      <c r="A136" s="4">
        <v>135</v>
      </c>
      <c r="B136" s="2" t="s">
        <v>6</v>
      </c>
      <c r="C136" s="4">
        <v>2</v>
      </c>
      <c r="D136" s="2" t="s">
        <v>17</v>
      </c>
      <c r="E136" s="1">
        <v>2</v>
      </c>
      <c r="F136" s="9">
        <v>103419</v>
      </c>
      <c r="G136" s="2" t="s">
        <v>18</v>
      </c>
    </row>
    <row r="137" spans="1:7" x14ac:dyDescent="0.25">
      <c r="A137" s="4">
        <v>136</v>
      </c>
      <c r="B137" s="2" t="s">
        <v>6</v>
      </c>
      <c r="C137" s="4">
        <v>2</v>
      </c>
      <c r="D137" s="2" t="s">
        <v>7</v>
      </c>
      <c r="E137" s="1">
        <v>0</v>
      </c>
      <c r="F137" s="9">
        <v>91844</v>
      </c>
      <c r="G137" s="2" t="s">
        <v>8</v>
      </c>
    </row>
    <row r="138" spans="1:7" x14ac:dyDescent="0.25">
      <c r="A138" s="4">
        <v>137</v>
      </c>
      <c r="B138" s="2" t="s">
        <v>11</v>
      </c>
      <c r="C138" s="4">
        <v>2</v>
      </c>
      <c r="D138" s="2" t="s">
        <v>16</v>
      </c>
      <c r="E138" s="1">
        <v>0</v>
      </c>
      <c r="F138" s="9">
        <v>84163</v>
      </c>
      <c r="G138" s="2" t="s">
        <v>21</v>
      </c>
    </row>
    <row r="139" spans="1:7" x14ac:dyDescent="0.25">
      <c r="A139" s="4">
        <v>138</v>
      </c>
      <c r="B139" s="2" t="s">
        <v>15</v>
      </c>
      <c r="C139" s="4">
        <v>2</v>
      </c>
      <c r="D139" s="2" t="s">
        <v>14</v>
      </c>
      <c r="E139" s="1">
        <v>2</v>
      </c>
      <c r="F139" s="9">
        <v>46015</v>
      </c>
      <c r="G139" s="2" t="s">
        <v>21</v>
      </c>
    </row>
    <row r="140" spans="1:7" x14ac:dyDescent="0.25">
      <c r="A140" s="4">
        <v>139</v>
      </c>
      <c r="B140" s="2" t="s">
        <v>6</v>
      </c>
      <c r="C140" s="4">
        <v>2</v>
      </c>
      <c r="D140" s="2" t="s">
        <v>9</v>
      </c>
      <c r="E140" s="1">
        <v>3</v>
      </c>
      <c r="F140" s="9">
        <v>64443</v>
      </c>
      <c r="G140" s="2" t="s">
        <v>18</v>
      </c>
    </row>
    <row r="141" spans="1:7" x14ac:dyDescent="0.25">
      <c r="A141" s="4">
        <v>140</v>
      </c>
      <c r="B141" s="2" t="s">
        <v>6</v>
      </c>
      <c r="C141" s="4">
        <v>2</v>
      </c>
      <c r="D141" s="2" t="s">
        <v>9</v>
      </c>
      <c r="E141" s="1">
        <v>1</v>
      </c>
      <c r="F141" s="9">
        <v>90218</v>
      </c>
      <c r="G141" s="2" t="s">
        <v>21</v>
      </c>
    </row>
    <row r="142" spans="1:7" x14ac:dyDescent="0.25">
      <c r="A142" s="4">
        <v>141</v>
      </c>
      <c r="B142" s="2" t="s">
        <v>6</v>
      </c>
      <c r="C142" s="4">
        <v>1</v>
      </c>
      <c r="D142" s="2" t="s">
        <v>12</v>
      </c>
      <c r="E142" s="1">
        <v>1</v>
      </c>
      <c r="F142" s="9">
        <v>110627</v>
      </c>
      <c r="G142" s="2" t="s">
        <v>10</v>
      </c>
    </row>
    <row r="143" spans="1:7" x14ac:dyDescent="0.25">
      <c r="A143" s="4">
        <v>142</v>
      </c>
      <c r="B143" s="2" t="s">
        <v>11</v>
      </c>
      <c r="C143" s="4">
        <v>1</v>
      </c>
      <c r="D143" s="2" t="s">
        <v>7</v>
      </c>
      <c r="E143" s="1">
        <v>0</v>
      </c>
      <c r="F143" s="9">
        <v>58608</v>
      </c>
      <c r="G143" s="2" t="s">
        <v>8</v>
      </c>
    </row>
    <row r="144" spans="1:7" x14ac:dyDescent="0.25">
      <c r="A144" s="4">
        <v>143</v>
      </c>
      <c r="B144" s="2" t="s">
        <v>6</v>
      </c>
      <c r="C144" s="4">
        <v>2</v>
      </c>
      <c r="D144" s="2" t="s">
        <v>14</v>
      </c>
      <c r="E144" s="1">
        <v>2</v>
      </c>
      <c r="F144" s="9">
        <v>115555</v>
      </c>
      <c r="G144" s="2" t="s">
        <v>8</v>
      </c>
    </row>
    <row r="145" spans="1:7" x14ac:dyDescent="0.25">
      <c r="A145" s="4">
        <v>144</v>
      </c>
      <c r="B145" s="2" t="s">
        <v>11</v>
      </c>
      <c r="C145" s="4">
        <v>1</v>
      </c>
      <c r="D145" s="2" t="s">
        <v>17</v>
      </c>
      <c r="E145" s="1">
        <v>0</v>
      </c>
      <c r="F145" s="9">
        <v>44155</v>
      </c>
      <c r="G145" s="2" t="s">
        <v>21</v>
      </c>
    </row>
    <row r="146" spans="1:7" x14ac:dyDescent="0.25">
      <c r="A146" s="4">
        <v>145</v>
      </c>
      <c r="B146" s="2" t="s">
        <v>11</v>
      </c>
      <c r="C146" s="4">
        <v>2</v>
      </c>
      <c r="D146" s="2" t="s">
        <v>14</v>
      </c>
      <c r="E146" s="1">
        <v>2</v>
      </c>
      <c r="F146" s="9">
        <v>60375</v>
      </c>
      <c r="G146" s="2" t="s">
        <v>18</v>
      </c>
    </row>
    <row r="147" spans="1:7" x14ac:dyDescent="0.25">
      <c r="A147" s="4">
        <v>146</v>
      </c>
      <c r="B147" s="2" t="s">
        <v>6</v>
      </c>
      <c r="C147" s="4">
        <v>2</v>
      </c>
      <c r="D147" s="2" t="s">
        <v>16</v>
      </c>
      <c r="E147" s="1">
        <v>2</v>
      </c>
      <c r="F147" s="9">
        <v>115659</v>
      </c>
      <c r="G147" s="2" t="s">
        <v>10</v>
      </c>
    </row>
    <row r="148" spans="1:7" x14ac:dyDescent="0.25">
      <c r="A148" s="4">
        <v>147</v>
      </c>
      <c r="B148" s="2" t="s">
        <v>11</v>
      </c>
      <c r="C148" s="4">
        <v>1</v>
      </c>
      <c r="D148" s="2" t="s">
        <v>14</v>
      </c>
      <c r="E148" s="1">
        <v>1</v>
      </c>
      <c r="F148" s="9">
        <v>77152</v>
      </c>
      <c r="G148" s="2" t="s">
        <v>18</v>
      </c>
    </row>
    <row r="149" spans="1:7" x14ac:dyDescent="0.25">
      <c r="A149" s="4">
        <v>148</v>
      </c>
      <c r="B149" s="2" t="s">
        <v>6</v>
      </c>
      <c r="C149" s="4">
        <v>1</v>
      </c>
      <c r="D149" s="2" t="s">
        <v>16</v>
      </c>
      <c r="E149" s="1">
        <v>0</v>
      </c>
      <c r="F149" s="9">
        <v>132176</v>
      </c>
      <c r="G149" s="2" t="s">
        <v>21</v>
      </c>
    </row>
    <row r="150" spans="1:7" x14ac:dyDescent="0.25">
      <c r="A150" s="4">
        <v>149</v>
      </c>
      <c r="B150" s="2" t="s">
        <v>15</v>
      </c>
      <c r="C150" s="4">
        <v>2</v>
      </c>
      <c r="D150" s="2" t="s">
        <v>16</v>
      </c>
      <c r="E150" s="1">
        <v>0</v>
      </c>
      <c r="F150" s="9">
        <v>53306</v>
      </c>
      <c r="G150" s="2" t="s">
        <v>13</v>
      </c>
    </row>
    <row r="151" spans="1:7" x14ac:dyDescent="0.25">
      <c r="A151" s="4">
        <v>150</v>
      </c>
      <c r="B151" s="2" t="s">
        <v>15</v>
      </c>
      <c r="C151" s="4">
        <v>2</v>
      </c>
      <c r="D151" s="2" t="s">
        <v>14</v>
      </c>
      <c r="E151" s="1">
        <v>2</v>
      </c>
      <c r="F151" s="9">
        <v>41978</v>
      </c>
      <c r="G151" s="2" t="s">
        <v>10</v>
      </c>
    </row>
    <row r="152" spans="1:7" x14ac:dyDescent="0.25">
      <c r="A152" s="4">
        <v>151</v>
      </c>
      <c r="B152" s="2" t="s">
        <v>11</v>
      </c>
      <c r="C152" s="4">
        <v>1</v>
      </c>
      <c r="D152" s="2" t="s">
        <v>19</v>
      </c>
      <c r="E152" s="1">
        <v>0</v>
      </c>
      <c r="F152" s="9">
        <v>72423</v>
      </c>
      <c r="G152" s="2" t="s">
        <v>10</v>
      </c>
    </row>
    <row r="153" spans="1:7" x14ac:dyDescent="0.25">
      <c r="A153" s="4">
        <v>152</v>
      </c>
      <c r="B153" s="2" t="s">
        <v>15</v>
      </c>
      <c r="C153" s="4">
        <v>1</v>
      </c>
      <c r="D153" s="2" t="s">
        <v>14</v>
      </c>
      <c r="E153" s="1">
        <v>3</v>
      </c>
      <c r="F153" s="9">
        <v>49165</v>
      </c>
      <c r="G153" s="2" t="s">
        <v>18</v>
      </c>
    </row>
    <row r="154" spans="1:7" x14ac:dyDescent="0.25">
      <c r="A154" s="4">
        <v>153</v>
      </c>
      <c r="B154" s="2" t="s">
        <v>11</v>
      </c>
      <c r="C154" s="4">
        <v>2</v>
      </c>
      <c r="D154" s="2" t="s">
        <v>23</v>
      </c>
      <c r="E154" s="1">
        <v>0</v>
      </c>
      <c r="F154" s="9">
        <v>92888</v>
      </c>
      <c r="G154" s="2" t="s">
        <v>8</v>
      </c>
    </row>
    <row r="155" spans="1:7" x14ac:dyDescent="0.25">
      <c r="A155" s="4">
        <v>154</v>
      </c>
      <c r="B155" s="2" t="s">
        <v>6</v>
      </c>
      <c r="C155" s="4">
        <v>2</v>
      </c>
      <c r="D155" s="2" t="s">
        <v>20</v>
      </c>
      <c r="E155" s="1">
        <v>1</v>
      </c>
      <c r="F155" s="9">
        <v>108552</v>
      </c>
      <c r="G155" s="2" t="s">
        <v>21</v>
      </c>
    </row>
    <row r="156" spans="1:7" x14ac:dyDescent="0.25">
      <c r="A156" s="4">
        <v>155</v>
      </c>
      <c r="B156" s="2" t="s">
        <v>6</v>
      </c>
      <c r="C156" s="4">
        <v>2</v>
      </c>
      <c r="D156" s="2" t="s">
        <v>7</v>
      </c>
      <c r="E156" s="1">
        <v>1</v>
      </c>
      <c r="F156" s="9">
        <v>111796</v>
      </c>
      <c r="G156" s="2" t="s">
        <v>18</v>
      </c>
    </row>
    <row r="157" spans="1:7" x14ac:dyDescent="0.25">
      <c r="A157" s="4">
        <v>156</v>
      </c>
      <c r="B157" s="2" t="s">
        <v>15</v>
      </c>
      <c r="C157" s="4">
        <v>1</v>
      </c>
      <c r="D157" s="2" t="s">
        <v>12</v>
      </c>
      <c r="E157" s="1">
        <v>0</v>
      </c>
      <c r="F157" s="9">
        <v>51612</v>
      </c>
      <c r="G157" s="2" t="s">
        <v>13</v>
      </c>
    </row>
    <row r="158" spans="1:7" x14ac:dyDescent="0.25">
      <c r="A158" s="4">
        <v>157</v>
      </c>
      <c r="B158" s="2" t="s">
        <v>11</v>
      </c>
      <c r="C158" s="4">
        <v>1</v>
      </c>
      <c r="D158" s="2" t="s">
        <v>16</v>
      </c>
      <c r="E158" s="1">
        <v>0</v>
      </c>
      <c r="F158" s="9">
        <v>81099</v>
      </c>
      <c r="G158" s="2" t="s">
        <v>21</v>
      </c>
    </row>
    <row r="159" spans="1:7" x14ac:dyDescent="0.25">
      <c r="A159" s="4">
        <v>158</v>
      </c>
      <c r="B159" s="2" t="s">
        <v>11</v>
      </c>
      <c r="C159" s="4">
        <v>2</v>
      </c>
      <c r="D159" s="2" t="s">
        <v>20</v>
      </c>
      <c r="E159" s="1">
        <v>3</v>
      </c>
      <c r="F159" s="9">
        <v>74219</v>
      </c>
      <c r="G159" s="2" t="s">
        <v>13</v>
      </c>
    </row>
    <row r="160" spans="1:7" x14ac:dyDescent="0.25">
      <c r="A160" s="4">
        <v>159</v>
      </c>
      <c r="B160" s="2" t="s">
        <v>15</v>
      </c>
      <c r="C160" s="4">
        <v>1</v>
      </c>
      <c r="D160" s="2" t="s">
        <v>9</v>
      </c>
      <c r="E160" s="1">
        <v>0</v>
      </c>
      <c r="F160" s="9">
        <v>57217</v>
      </c>
      <c r="G160" s="2" t="s">
        <v>8</v>
      </c>
    </row>
    <row r="161" spans="1:7" x14ac:dyDescent="0.25">
      <c r="A161" s="4">
        <v>160</v>
      </c>
      <c r="B161" s="2" t="s">
        <v>6</v>
      </c>
      <c r="C161" s="4">
        <v>2</v>
      </c>
      <c r="D161" s="2" t="s">
        <v>22</v>
      </c>
      <c r="E161" s="1">
        <v>2</v>
      </c>
      <c r="F161" s="9">
        <v>43824</v>
      </c>
      <c r="G161" s="2" t="s">
        <v>8</v>
      </c>
    </row>
    <row r="162" spans="1:7" x14ac:dyDescent="0.25">
      <c r="A162" s="4">
        <v>161</v>
      </c>
      <c r="B162" s="2" t="s">
        <v>11</v>
      </c>
      <c r="C162" s="4">
        <v>1</v>
      </c>
      <c r="D162" s="2" t="s">
        <v>22</v>
      </c>
      <c r="E162" s="1">
        <v>1</v>
      </c>
      <c r="F162" s="9">
        <v>64658</v>
      </c>
      <c r="G162" s="2" t="s">
        <v>8</v>
      </c>
    </row>
    <row r="163" spans="1:7" x14ac:dyDescent="0.25">
      <c r="A163" s="4">
        <v>162</v>
      </c>
      <c r="B163" s="2" t="s">
        <v>6</v>
      </c>
      <c r="C163" s="4">
        <v>1</v>
      </c>
      <c r="D163" s="2" t="s">
        <v>20</v>
      </c>
      <c r="E163" s="1">
        <v>0</v>
      </c>
      <c r="F163" s="9">
        <v>92025</v>
      </c>
      <c r="G163" s="2" t="s">
        <v>18</v>
      </c>
    </row>
    <row r="164" spans="1:7" x14ac:dyDescent="0.25">
      <c r="A164" s="4">
        <v>163</v>
      </c>
      <c r="B164" s="2" t="s">
        <v>15</v>
      </c>
      <c r="C164" s="4">
        <v>2</v>
      </c>
      <c r="D164" s="2" t="s">
        <v>12</v>
      </c>
      <c r="E164" s="1">
        <v>3</v>
      </c>
      <c r="F164" s="9">
        <v>51169</v>
      </c>
      <c r="G164" s="2" t="s">
        <v>13</v>
      </c>
    </row>
    <row r="165" spans="1:7" x14ac:dyDescent="0.25">
      <c r="A165" s="4">
        <v>164</v>
      </c>
      <c r="B165" s="2" t="s">
        <v>6</v>
      </c>
      <c r="C165" s="4">
        <v>1</v>
      </c>
      <c r="D165" s="2" t="s">
        <v>17</v>
      </c>
      <c r="E165" s="1">
        <v>2</v>
      </c>
      <c r="F165" s="9">
        <v>124005</v>
      </c>
      <c r="G165" s="2" t="s">
        <v>13</v>
      </c>
    </row>
    <row r="166" spans="1:7" x14ac:dyDescent="0.25">
      <c r="A166" s="4">
        <v>165</v>
      </c>
      <c r="B166" s="2" t="s">
        <v>6</v>
      </c>
      <c r="C166" s="4">
        <v>2</v>
      </c>
      <c r="D166" s="2" t="s">
        <v>22</v>
      </c>
      <c r="E166" s="1">
        <v>0</v>
      </c>
      <c r="F166" s="9">
        <v>82101</v>
      </c>
      <c r="G166" s="2" t="s">
        <v>13</v>
      </c>
    </row>
    <row r="167" spans="1:7" x14ac:dyDescent="0.25">
      <c r="A167" s="4">
        <v>166</v>
      </c>
      <c r="B167" s="2" t="s">
        <v>6</v>
      </c>
      <c r="C167" s="4">
        <v>2</v>
      </c>
      <c r="D167" s="2" t="s">
        <v>20</v>
      </c>
      <c r="E167" s="1">
        <v>1</v>
      </c>
      <c r="F167" s="9">
        <v>111213</v>
      </c>
      <c r="G167" s="2" t="s">
        <v>18</v>
      </c>
    </row>
    <row r="168" spans="1:7" x14ac:dyDescent="0.25">
      <c r="A168" s="4">
        <v>167</v>
      </c>
      <c r="B168" s="2" t="s">
        <v>6</v>
      </c>
      <c r="C168" s="4">
        <v>2</v>
      </c>
      <c r="D168" s="2" t="s">
        <v>19</v>
      </c>
      <c r="E168" s="1">
        <v>1</v>
      </c>
      <c r="F168" s="9">
        <v>71078</v>
      </c>
      <c r="G168" s="2" t="s">
        <v>10</v>
      </c>
    </row>
    <row r="169" spans="1:7" x14ac:dyDescent="0.25">
      <c r="A169" s="4">
        <v>168</v>
      </c>
      <c r="B169" s="2" t="s">
        <v>6</v>
      </c>
      <c r="C169" s="4">
        <v>1</v>
      </c>
      <c r="D169" s="2" t="s">
        <v>17</v>
      </c>
      <c r="E169" s="1">
        <v>2</v>
      </c>
      <c r="F169" s="9">
        <v>124798</v>
      </c>
      <c r="G169" s="2" t="s">
        <v>18</v>
      </c>
    </row>
    <row r="170" spans="1:7" x14ac:dyDescent="0.25">
      <c r="A170" s="4">
        <v>169</v>
      </c>
      <c r="B170" s="2" t="s">
        <v>15</v>
      </c>
      <c r="C170" s="4">
        <v>2</v>
      </c>
      <c r="D170" s="2" t="s">
        <v>22</v>
      </c>
      <c r="E170" s="1">
        <v>1</v>
      </c>
      <c r="F170" s="9">
        <v>36564</v>
      </c>
      <c r="G170" s="2" t="s">
        <v>18</v>
      </c>
    </row>
    <row r="171" spans="1:7" x14ac:dyDescent="0.25">
      <c r="A171" s="4">
        <v>170</v>
      </c>
      <c r="B171" s="2" t="s">
        <v>6</v>
      </c>
      <c r="C171" s="4">
        <v>2</v>
      </c>
      <c r="D171" s="2" t="s">
        <v>9</v>
      </c>
      <c r="E171" s="1">
        <v>0</v>
      </c>
      <c r="F171" s="9">
        <v>82327</v>
      </c>
      <c r="G171" s="2" t="s">
        <v>18</v>
      </c>
    </row>
    <row r="172" spans="1:7" x14ac:dyDescent="0.25">
      <c r="A172" s="4">
        <v>171</v>
      </c>
      <c r="B172" s="2" t="s">
        <v>6</v>
      </c>
      <c r="C172" s="4">
        <v>1</v>
      </c>
      <c r="D172" s="2" t="s">
        <v>22</v>
      </c>
      <c r="E172" s="1">
        <v>0</v>
      </c>
      <c r="F172" s="9">
        <v>119992</v>
      </c>
      <c r="G172" s="2" t="s">
        <v>21</v>
      </c>
    </row>
    <row r="173" spans="1:7" x14ac:dyDescent="0.25">
      <c r="A173" s="4">
        <v>172</v>
      </c>
      <c r="B173" s="2" t="s">
        <v>6</v>
      </c>
      <c r="C173" s="4">
        <v>2</v>
      </c>
      <c r="D173" s="2" t="s">
        <v>14</v>
      </c>
      <c r="E173" s="1">
        <v>2</v>
      </c>
      <c r="F173" s="9">
        <v>160134</v>
      </c>
      <c r="G173" s="2" t="s">
        <v>13</v>
      </c>
    </row>
    <row r="174" spans="1:7" x14ac:dyDescent="0.25">
      <c r="A174" s="4">
        <v>173</v>
      </c>
      <c r="B174" s="2" t="s">
        <v>11</v>
      </c>
      <c r="C174" s="4">
        <v>1</v>
      </c>
      <c r="D174" s="2" t="s">
        <v>9</v>
      </c>
      <c r="E174" s="1">
        <v>2</v>
      </c>
      <c r="F174" s="9">
        <v>92538</v>
      </c>
      <c r="G174" s="2" t="s">
        <v>18</v>
      </c>
    </row>
    <row r="175" spans="1:7" x14ac:dyDescent="0.25">
      <c r="A175" s="4">
        <v>174</v>
      </c>
      <c r="B175" s="2" t="s">
        <v>11</v>
      </c>
      <c r="C175" s="4">
        <v>2</v>
      </c>
      <c r="D175" s="2" t="s">
        <v>12</v>
      </c>
      <c r="E175" s="1">
        <v>1</v>
      </c>
      <c r="F175" s="9">
        <v>46243</v>
      </c>
      <c r="G175" s="2" t="s">
        <v>18</v>
      </c>
    </row>
    <row r="176" spans="1:7" x14ac:dyDescent="0.25">
      <c r="A176" s="4">
        <v>175</v>
      </c>
      <c r="B176" s="2" t="s">
        <v>6</v>
      </c>
      <c r="C176" s="4">
        <v>2</v>
      </c>
      <c r="D176" s="2" t="s">
        <v>7</v>
      </c>
      <c r="E176" s="1">
        <v>2</v>
      </c>
      <c r="F176" s="9">
        <v>104772</v>
      </c>
      <c r="G176" s="2" t="s">
        <v>18</v>
      </c>
    </row>
    <row r="177" spans="1:7" x14ac:dyDescent="0.25">
      <c r="A177" s="4">
        <v>176</v>
      </c>
      <c r="B177" s="2" t="s">
        <v>6</v>
      </c>
      <c r="C177" s="4">
        <v>1</v>
      </c>
      <c r="D177" s="2" t="s">
        <v>7</v>
      </c>
      <c r="E177" s="1">
        <v>0</v>
      </c>
      <c r="F177" s="9">
        <v>85603</v>
      </c>
      <c r="G177" s="2" t="s">
        <v>10</v>
      </c>
    </row>
    <row r="178" spans="1:7" x14ac:dyDescent="0.25">
      <c r="A178" s="4">
        <v>177</v>
      </c>
      <c r="B178" s="2" t="s">
        <v>6</v>
      </c>
      <c r="C178" s="4">
        <v>2</v>
      </c>
      <c r="D178" s="2" t="s">
        <v>14</v>
      </c>
      <c r="E178" s="1">
        <v>2</v>
      </c>
      <c r="F178" s="9">
        <v>75997</v>
      </c>
      <c r="G178" s="2" t="s">
        <v>13</v>
      </c>
    </row>
    <row r="179" spans="1:7" x14ac:dyDescent="0.25">
      <c r="A179" s="4">
        <v>178</v>
      </c>
      <c r="B179" s="2" t="s">
        <v>6</v>
      </c>
      <c r="C179" s="4">
        <v>2</v>
      </c>
      <c r="D179" s="2" t="s">
        <v>17</v>
      </c>
      <c r="E179" s="1">
        <v>2</v>
      </c>
      <c r="F179" s="9">
        <v>84313</v>
      </c>
      <c r="G179" s="2" t="s">
        <v>13</v>
      </c>
    </row>
    <row r="180" spans="1:7" x14ac:dyDescent="0.25">
      <c r="A180" s="4">
        <v>179</v>
      </c>
      <c r="B180" s="2" t="s">
        <v>6</v>
      </c>
      <c r="C180" s="4">
        <v>1</v>
      </c>
      <c r="D180" s="2" t="s">
        <v>17</v>
      </c>
      <c r="E180" s="1">
        <v>2</v>
      </c>
      <c r="F180" s="9">
        <v>98889</v>
      </c>
      <c r="G180" s="2" t="s">
        <v>21</v>
      </c>
    </row>
    <row r="181" spans="1:7" x14ac:dyDescent="0.25">
      <c r="A181" s="4">
        <v>180</v>
      </c>
      <c r="B181" s="2" t="s">
        <v>15</v>
      </c>
      <c r="C181" s="4">
        <v>2</v>
      </c>
      <c r="D181" s="2" t="s">
        <v>12</v>
      </c>
      <c r="E181" s="1">
        <v>2</v>
      </c>
      <c r="F181" s="9">
        <v>28124</v>
      </c>
      <c r="G181" s="2" t="s">
        <v>21</v>
      </c>
    </row>
    <row r="182" spans="1:7" x14ac:dyDescent="0.25">
      <c r="A182" s="4">
        <v>181</v>
      </c>
      <c r="B182" s="2" t="s">
        <v>11</v>
      </c>
      <c r="C182" s="4">
        <v>2</v>
      </c>
      <c r="D182" s="2" t="s">
        <v>7</v>
      </c>
      <c r="E182" s="1">
        <v>2</v>
      </c>
      <c r="F182" s="9">
        <v>79212</v>
      </c>
      <c r="G182" s="2" t="s">
        <v>10</v>
      </c>
    </row>
    <row r="183" spans="1:7" x14ac:dyDescent="0.25">
      <c r="A183" s="4">
        <v>182</v>
      </c>
      <c r="B183" s="2" t="s">
        <v>11</v>
      </c>
      <c r="C183" s="4">
        <v>1</v>
      </c>
      <c r="D183" s="2" t="s">
        <v>22</v>
      </c>
      <c r="E183" s="1">
        <v>2</v>
      </c>
      <c r="F183" s="9">
        <v>85301</v>
      </c>
      <c r="G183" s="2" t="s">
        <v>21</v>
      </c>
    </row>
    <row r="184" spans="1:7" x14ac:dyDescent="0.25">
      <c r="A184" s="4">
        <v>183</v>
      </c>
      <c r="B184" s="2" t="s">
        <v>6</v>
      </c>
      <c r="C184" s="4">
        <v>2</v>
      </c>
      <c r="D184" s="2" t="s">
        <v>9</v>
      </c>
      <c r="E184" s="1">
        <v>0</v>
      </c>
      <c r="F184" s="9">
        <v>59157</v>
      </c>
      <c r="G184" s="2" t="s">
        <v>21</v>
      </c>
    </row>
    <row r="185" spans="1:7" x14ac:dyDescent="0.25">
      <c r="A185" s="4">
        <v>184</v>
      </c>
      <c r="B185" s="2" t="s">
        <v>6</v>
      </c>
      <c r="C185" s="4">
        <v>2</v>
      </c>
      <c r="D185" s="2" t="s">
        <v>22</v>
      </c>
      <c r="E185" s="1">
        <v>1</v>
      </c>
      <c r="F185" s="9">
        <v>70989</v>
      </c>
      <c r="G185" s="2" t="s">
        <v>21</v>
      </c>
    </row>
    <row r="186" spans="1:7" x14ac:dyDescent="0.25">
      <c r="A186" s="4">
        <v>185</v>
      </c>
      <c r="B186" s="2" t="s">
        <v>15</v>
      </c>
      <c r="C186" s="4">
        <v>1</v>
      </c>
      <c r="D186" s="2" t="s">
        <v>19</v>
      </c>
      <c r="E186" s="1">
        <v>1</v>
      </c>
      <c r="F186" s="9">
        <v>65992</v>
      </c>
      <c r="G186" s="2" t="s">
        <v>18</v>
      </c>
    </row>
    <row r="187" spans="1:7" x14ac:dyDescent="0.25">
      <c r="A187" s="4">
        <v>186</v>
      </c>
      <c r="B187" s="2" t="s">
        <v>15</v>
      </c>
      <c r="C187" s="4">
        <v>2</v>
      </c>
      <c r="D187" s="2" t="s">
        <v>16</v>
      </c>
      <c r="E187" s="1">
        <v>0</v>
      </c>
      <c r="F187" s="9">
        <v>46848</v>
      </c>
      <c r="G187" s="2" t="s">
        <v>10</v>
      </c>
    </row>
    <row r="188" spans="1:7" x14ac:dyDescent="0.25">
      <c r="A188" s="4">
        <v>187</v>
      </c>
      <c r="B188" s="2" t="s">
        <v>15</v>
      </c>
      <c r="C188" s="4">
        <v>2</v>
      </c>
      <c r="D188" s="2" t="s">
        <v>17</v>
      </c>
      <c r="E188" s="1">
        <v>2</v>
      </c>
      <c r="F188" s="9">
        <v>45950</v>
      </c>
      <c r="G188" s="2" t="s">
        <v>13</v>
      </c>
    </row>
    <row r="189" spans="1:7" x14ac:dyDescent="0.25">
      <c r="A189" s="4">
        <v>188</v>
      </c>
      <c r="B189" s="2" t="s">
        <v>11</v>
      </c>
      <c r="C189" s="4">
        <v>2</v>
      </c>
      <c r="D189" s="2" t="s">
        <v>22</v>
      </c>
      <c r="E189" s="1">
        <v>2</v>
      </c>
      <c r="F189" s="9">
        <v>78500</v>
      </c>
      <c r="G189" s="2" t="s">
        <v>10</v>
      </c>
    </row>
    <row r="190" spans="1:7" x14ac:dyDescent="0.25">
      <c r="A190" s="4">
        <v>189</v>
      </c>
      <c r="B190" s="2" t="s">
        <v>6</v>
      </c>
      <c r="C190" s="4">
        <v>2</v>
      </c>
      <c r="D190" s="2" t="s">
        <v>16</v>
      </c>
      <c r="E190" s="1">
        <v>2</v>
      </c>
      <c r="F190" s="9">
        <v>88561</v>
      </c>
      <c r="G190" s="2" t="s">
        <v>18</v>
      </c>
    </row>
    <row r="191" spans="1:7" x14ac:dyDescent="0.25">
      <c r="A191" s="4">
        <v>190</v>
      </c>
      <c r="B191" s="2" t="s">
        <v>6</v>
      </c>
      <c r="C191" s="4">
        <v>2</v>
      </c>
      <c r="D191" s="2" t="s">
        <v>12</v>
      </c>
      <c r="E191" s="1">
        <v>0</v>
      </c>
      <c r="F191" s="9">
        <v>121206</v>
      </c>
      <c r="G191" s="2" t="s">
        <v>13</v>
      </c>
    </row>
    <row r="192" spans="1:7" x14ac:dyDescent="0.25">
      <c r="A192" s="4">
        <v>191</v>
      </c>
      <c r="B192" s="2" t="s">
        <v>6</v>
      </c>
      <c r="C192" s="4">
        <v>1</v>
      </c>
      <c r="D192" s="2" t="s">
        <v>7</v>
      </c>
      <c r="E192" s="1">
        <v>1</v>
      </c>
      <c r="F192" s="9">
        <v>109315</v>
      </c>
      <c r="G192" s="2" t="s">
        <v>21</v>
      </c>
    </row>
    <row r="193" spans="1:7" x14ac:dyDescent="0.25">
      <c r="A193" s="4">
        <v>192</v>
      </c>
      <c r="B193" s="2" t="s">
        <v>6</v>
      </c>
      <c r="C193" s="4">
        <v>2</v>
      </c>
      <c r="D193" s="2" t="s">
        <v>12</v>
      </c>
      <c r="E193" s="1">
        <v>1</v>
      </c>
      <c r="F193" s="9">
        <v>85732</v>
      </c>
      <c r="G193" s="2" t="s">
        <v>8</v>
      </c>
    </row>
    <row r="194" spans="1:7" x14ac:dyDescent="0.25">
      <c r="A194" s="4">
        <v>193</v>
      </c>
      <c r="B194" s="2" t="s">
        <v>15</v>
      </c>
      <c r="C194" s="4">
        <v>1</v>
      </c>
      <c r="D194" s="2" t="s">
        <v>7</v>
      </c>
      <c r="E194" s="1">
        <v>2</v>
      </c>
      <c r="F194" s="9">
        <v>41774</v>
      </c>
      <c r="G194" s="2" t="s">
        <v>13</v>
      </c>
    </row>
    <row r="195" spans="1:7" x14ac:dyDescent="0.25">
      <c r="A195" s="4">
        <v>194</v>
      </c>
      <c r="B195" s="2" t="s">
        <v>6</v>
      </c>
      <c r="C195" s="4">
        <v>1</v>
      </c>
      <c r="D195" s="2" t="s">
        <v>20</v>
      </c>
      <c r="E195" s="1">
        <v>3</v>
      </c>
      <c r="F195" s="9">
        <v>80193</v>
      </c>
      <c r="G195" s="2" t="s">
        <v>8</v>
      </c>
    </row>
    <row r="196" spans="1:7" x14ac:dyDescent="0.25">
      <c r="A196" s="4">
        <v>195</v>
      </c>
      <c r="B196" s="2" t="s">
        <v>11</v>
      </c>
      <c r="C196" s="4">
        <v>1</v>
      </c>
      <c r="D196" s="2" t="s">
        <v>22</v>
      </c>
      <c r="E196" s="1">
        <v>0</v>
      </c>
      <c r="F196" s="9">
        <v>76193</v>
      </c>
      <c r="G196" s="2" t="s">
        <v>18</v>
      </c>
    </row>
    <row r="197" spans="1:7" x14ac:dyDescent="0.25">
      <c r="A197" s="4">
        <v>196</v>
      </c>
      <c r="B197" s="2" t="s">
        <v>15</v>
      </c>
      <c r="C197" s="4">
        <v>1</v>
      </c>
      <c r="D197" s="2" t="s">
        <v>16</v>
      </c>
      <c r="E197" s="1">
        <v>1</v>
      </c>
      <c r="F197" s="9">
        <v>57429</v>
      </c>
      <c r="G197" s="2" t="s">
        <v>10</v>
      </c>
    </row>
    <row r="198" spans="1:7" x14ac:dyDescent="0.25">
      <c r="A198" s="4">
        <v>197</v>
      </c>
      <c r="B198" s="2" t="s">
        <v>15</v>
      </c>
      <c r="C198" s="4">
        <v>1</v>
      </c>
      <c r="D198" s="2" t="s">
        <v>23</v>
      </c>
      <c r="E198" s="1">
        <v>0</v>
      </c>
      <c r="F198" s="9">
        <v>37929</v>
      </c>
      <c r="G198" s="2" t="s">
        <v>8</v>
      </c>
    </row>
    <row r="199" spans="1:7" x14ac:dyDescent="0.25">
      <c r="A199" s="4">
        <v>198</v>
      </c>
      <c r="B199" s="2" t="s">
        <v>6</v>
      </c>
      <c r="C199" s="4">
        <v>2</v>
      </c>
      <c r="D199" s="2" t="s">
        <v>9</v>
      </c>
      <c r="E199" s="1">
        <v>2</v>
      </c>
      <c r="F199" s="9">
        <v>65563</v>
      </c>
      <c r="G199" s="2" t="s">
        <v>13</v>
      </c>
    </row>
    <row r="200" spans="1:7" x14ac:dyDescent="0.25">
      <c r="A200" s="4">
        <v>199</v>
      </c>
      <c r="B200" s="2" t="s">
        <v>6</v>
      </c>
      <c r="C200" s="4">
        <v>2</v>
      </c>
      <c r="D200" s="2" t="s">
        <v>12</v>
      </c>
      <c r="E200" s="1">
        <v>3</v>
      </c>
      <c r="F200" s="9">
        <v>129493</v>
      </c>
      <c r="G200" s="2" t="s">
        <v>13</v>
      </c>
    </row>
    <row r="201" spans="1:7" x14ac:dyDescent="0.25">
      <c r="A201" s="4">
        <v>200</v>
      </c>
      <c r="B201" s="2" t="s">
        <v>6</v>
      </c>
      <c r="C201" s="4">
        <v>1</v>
      </c>
      <c r="D201" s="2" t="s">
        <v>12</v>
      </c>
      <c r="E201" s="1">
        <v>0</v>
      </c>
      <c r="F201" s="9">
        <v>107931</v>
      </c>
      <c r="G201" s="2" t="s">
        <v>13</v>
      </c>
    </row>
    <row r="202" spans="1:7" x14ac:dyDescent="0.25">
      <c r="A202" s="4">
        <v>201</v>
      </c>
      <c r="B202" s="2" t="s">
        <v>11</v>
      </c>
      <c r="C202" s="4">
        <v>2</v>
      </c>
      <c r="D202" s="2" t="s">
        <v>14</v>
      </c>
      <c r="E202" s="1">
        <v>2</v>
      </c>
      <c r="F202" s="9">
        <v>69700</v>
      </c>
      <c r="G202" s="2" t="s">
        <v>10</v>
      </c>
    </row>
    <row r="203" spans="1:7" x14ac:dyDescent="0.25">
      <c r="A203" s="4">
        <v>202</v>
      </c>
      <c r="B203" s="2" t="s">
        <v>11</v>
      </c>
      <c r="C203" s="4">
        <v>1</v>
      </c>
      <c r="D203" s="2" t="s">
        <v>17</v>
      </c>
      <c r="E203" s="1">
        <v>2</v>
      </c>
      <c r="F203" s="9">
        <v>57713</v>
      </c>
      <c r="G203" s="2" t="s">
        <v>8</v>
      </c>
    </row>
    <row r="204" spans="1:7" x14ac:dyDescent="0.25">
      <c r="A204" s="4">
        <v>203</v>
      </c>
      <c r="B204" s="2" t="s">
        <v>11</v>
      </c>
      <c r="C204" s="4">
        <v>2</v>
      </c>
      <c r="D204" s="2" t="s">
        <v>19</v>
      </c>
      <c r="E204" s="1">
        <v>2</v>
      </c>
      <c r="F204" s="9">
        <v>62043</v>
      </c>
      <c r="G204" s="2" t="s">
        <v>10</v>
      </c>
    </row>
    <row r="205" spans="1:7" x14ac:dyDescent="0.25">
      <c r="A205" s="4">
        <v>204</v>
      </c>
      <c r="B205" s="2" t="s">
        <v>6</v>
      </c>
      <c r="C205" s="4">
        <v>1</v>
      </c>
      <c r="D205" s="2" t="s">
        <v>7</v>
      </c>
      <c r="E205" s="1">
        <v>1</v>
      </c>
      <c r="F205" s="9">
        <v>86840</v>
      </c>
      <c r="G205" s="2" t="s">
        <v>21</v>
      </c>
    </row>
    <row r="206" spans="1:7" x14ac:dyDescent="0.25">
      <c r="A206" s="4">
        <v>205</v>
      </c>
      <c r="B206" s="2" t="s">
        <v>11</v>
      </c>
      <c r="C206" s="4">
        <v>2</v>
      </c>
      <c r="D206" s="2" t="s">
        <v>9</v>
      </c>
      <c r="E206" s="1">
        <v>2</v>
      </c>
      <c r="F206" s="9">
        <v>84185</v>
      </c>
      <c r="G206" s="2" t="s">
        <v>18</v>
      </c>
    </row>
    <row r="207" spans="1:7" x14ac:dyDescent="0.25">
      <c r="A207" s="4">
        <v>206</v>
      </c>
      <c r="B207" s="2" t="s">
        <v>11</v>
      </c>
      <c r="C207" s="4">
        <v>1</v>
      </c>
      <c r="D207" s="2" t="s">
        <v>20</v>
      </c>
      <c r="E207" s="1">
        <v>0</v>
      </c>
      <c r="F207" s="9">
        <v>81163</v>
      </c>
      <c r="G207" s="2" t="s">
        <v>21</v>
      </c>
    </row>
    <row r="208" spans="1:7" x14ac:dyDescent="0.25">
      <c r="A208" s="4">
        <v>207</v>
      </c>
      <c r="B208" s="2" t="s">
        <v>15</v>
      </c>
      <c r="C208" s="4">
        <v>1</v>
      </c>
      <c r="D208" s="2" t="s">
        <v>14</v>
      </c>
      <c r="E208" s="1">
        <v>3</v>
      </c>
      <c r="F208" s="9">
        <v>47017</v>
      </c>
      <c r="G208" s="2" t="s">
        <v>18</v>
      </c>
    </row>
    <row r="209" spans="1:7" x14ac:dyDescent="0.25">
      <c r="A209" s="4">
        <v>208</v>
      </c>
      <c r="B209" s="2" t="s">
        <v>6</v>
      </c>
      <c r="C209" s="4">
        <v>1</v>
      </c>
      <c r="D209" s="2" t="s">
        <v>16</v>
      </c>
      <c r="E209" s="1">
        <v>2</v>
      </c>
      <c r="F209" s="9">
        <v>107069</v>
      </c>
      <c r="G209" s="2" t="s">
        <v>21</v>
      </c>
    </row>
    <row r="210" spans="1:7" x14ac:dyDescent="0.25">
      <c r="A210" s="4">
        <v>209</v>
      </c>
      <c r="B210" s="2" t="s">
        <v>6</v>
      </c>
      <c r="C210" s="4">
        <v>1</v>
      </c>
      <c r="D210" s="2" t="s">
        <v>20</v>
      </c>
      <c r="E210" s="1">
        <v>0</v>
      </c>
      <c r="F210" s="9">
        <v>73224</v>
      </c>
      <c r="G210" s="2" t="s">
        <v>13</v>
      </c>
    </row>
    <row r="211" spans="1:7" x14ac:dyDescent="0.25">
      <c r="A211" s="4">
        <v>210</v>
      </c>
      <c r="B211" s="2" t="s">
        <v>6</v>
      </c>
      <c r="C211" s="4">
        <v>1</v>
      </c>
      <c r="D211" s="2" t="s">
        <v>19</v>
      </c>
      <c r="E211" s="1">
        <v>2</v>
      </c>
      <c r="F211" s="9">
        <v>79244</v>
      </c>
      <c r="G211" s="2" t="s">
        <v>13</v>
      </c>
    </row>
    <row r="212" spans="1:7" x14ac:dyDescent="0.25">
      <c r="A212" s="4">
        <v>211</v>
      </c>
      <c r="B212" s="2" t="s">
        <v>11</v>
      </c>
      <c r="C212" s="4">
        <v>2</v>
      </c>
      <c r="D212" s="2" t="s">
        <v>7</v>
      </c>
      <c r="E212" s="1">
        <v>1</v>
      </c>
      <c r="F212" s="9">
        <v>72263</v>
      </c>
      <c r="G212" s="2" t="s">
        <v>18</v>
      </c>
    </row>
    <row r="213" spans="1:7" x14ac:dyDescent="0.25">
      <c r="A213" s="4">
        <v>212</v>
      </c>
      <c r="B213" s="2" t="s">
        <v>6</v>
      </c>
      <c r="C213" s="4">
        <v>1</v>
      </c>
      <c r="D213" s="2" t="s">
        <v>14</v>
      </c>
      <c r="E213" s="1">
        <v>2</v>
      </c>
      <c r="F213" s="9">
        <v>95760</v>
      </c>
      <c r="G213" s="2" t="s">
        <v>8</v>
      </c>
    </row>
    <row r="214" spans="1:7" x14ac:dyDescent="0.25">
      <c r="A214" s="4">
        <v>213</v>
      </c>
      <c r="B214" s="2" t="s">
        <v>6</v>
      </c>
      <c r="C214" s="4">
        <v>2</v>
      </c>
      <c r="D214" s="2" t="s">
        <v>17</v>
      </c>
      <c r="E214" s="1">
        <v>0</v>
      </c>
      <c r="F214" s="9">
        <v>101962</v>
      </c>
      <c r="G214" s="2" t="s">
        <v>21</v>
      </c>
    </row>
    <row r="215" spans="1:7" x14ac:dyDescent="0.25">
      <c r="A215" s="4">
        <v>214</v>
      </c>
      <c r="B215" s="2" t="s">
        <v>11</v>
      </c>
      <c r="C215" s="4">
        <v>2</v>
      </c>
      <c r="D215" s="2" t="s">
        <v>9</v>
      </c>
      <c r="E215" s="1">
        <v>1</v>
      </c>
      <c r="F215" s="9">
        <v>79204</v>
      </c>
      <c r="G215" s="2" t="s">
        <v>13</v>
      </c>
    </row>
    <row r="216" spans="1:7" x14ac:dyDescent="0.25">
      <c r="A216" s="4">
        <v>215</v>
      </c>
      <c r="B216" s="2" t="s">
        <v>6</v>
      </c>
      <c r="C216" s="4">
        <v>2</v>
      </c>
      <c r="D216" s="2" t="s">
        <v>22</v>
      </c>
      <c r="E216" s="1">
        <v>2</v>
      </c>
      <c r="F216" s="9">
        <v>84005</v>
      </c>
      <c r="G216" s="2" t="s">
        <v>13</v>
      </c>
    </row>
    <row r="217" spans="1:7" x14ac:dyDescent="0.25">
      <c r="A217" s="4">
        <v>216</v>
      </c>
      <c r="B217" s="2" t="s">
        <v>15</v>
      </c>
      <c r="C217" s="4">
        <v>1</v>
      </c>
      <c r="D217" s="2" t="s">
        <v>23</v>
      </c>
      <c r="E217" s="1">
        <v>0</v>
      </c>
      <c r="F217" s="9">
        <v>43045</v>
      </c>
      <c r="G217" s="2" t="s">
        <v>8</v>
      </c>
    </row>
    <row r="218" spans="1:7" x14ac:dyDescent="0.25">
      <c r="A218" s="4">
        <v>217</v>
      </c>
      <c r="B218" s="2" t="s">
        <v>11</v>
      </c>
      <c r="C218" s="4">
        <v>1</v>
      </c>
      <c r="D218" s="2" t="s">
        <v>14</v>
      </c>
      <c r="E218" s="1">
        <v>0</v>
      </c>
      <c r="F218" s="9">
        <v>65530</v>
      </c>
      <c r="G218" s="2" t="s">
        <v>8</v>
      </c>
    </row>
    <row r="219" spans="1:7" x14ac:dyDescent="0.25">
      <c r="A219" s="4">
        <v>218</v>
      </c>
      <c r="B219" s="2" t="s">
        <v>6</v>
      </c>
      <c r="C219" s="4">
        <v>2</v>
      </c>
      <c r="D219" s="2" t="s">
        <v>22</v>
      </c>
      <c r="E219" s="1">
        <v>2</v>
      </c>
      <c r="F219" s="9">
        <v>129494</v>
      </c>
      <c r="G219" s="2" t="s">
        <v>10</v>
      </c>
    </row>
    <row r="220" spans="1:7" x14ac:dyDescent="0.25">
      <c r="A220" s="4">
        <v>219</v>
      </c>
      <c r="B220" s="2" t="s">
        <v>6</v>
      </c>
      <c r="C220" s="4">
        <v>2</v>
      </c>
      <c r="D220" s="2" t="s">
        <v>17</v>
      </c>
      <c r="E220" s="1">
        <v>0</v>
      </c>
      <c r="F220" s="9">
        <v>110945</v>
      </c>
      <c r="G220" s="2" t="s">
        <v>8</v>
      </c>
    </row>
    <row r="221" spans="1:7" x14ac:dyDescent="0.25">
      <c r="A221" s="4">
        <v>220</v>
      </c>
      <c r="B221" s="2" t="s">
        <v>6</v>
      </c>
      <c r="C221" s="4">
        <v>2</v>
      </c>
      <c r="D221" s="2" t="s">
        <v>9</v>
      </c>
      <c r="E221" s="1">
        <v>2</v>
      </c>
      <c r="F221" s="9">
        <v>110102</v>
      </c>
      <c r="G221" s="2" t="s">
        <v>21</v>
      </c>
    </row>
    <row r="222" spans="1:7" x14ac:dyDescent="0.25">
      <c r="A222" s="4">
        <v>221</v>
      </c>
      <c r="B222" s="2" t="s">
        <v>6</v>
      </c>
      <c r="C222" s="4">
        <v>1</v>
      </c>
      <c r="D222" s="2" t="s">
        <v>20</v>
      </c>
      <c r="E222" s="1">
        <v>3</v>
      </c>
      <c r="F222" s="9">
        <v>94296</v>
      </c>
      <c r="G222" s="2" t="s">
        <v>21</v>
      </c>
    </row>
    <row r="223" spans="1:7" x14ac:dyDescent="0.25">
      <c r="A223" s="4">
        <v>222</v>
      </c>
      <c r="B223" s="2" t="s">
        <v>6</v>
      </c>
      <c r="C223" s="4">
        <v>2</v>
      </c>
      <c r="D223" s="2" t="s">
        <v>20</v>
      </c>
      <c r="E223" s="1">
        <v>0</v>
      </c>
      <c r="F223" s="9">
        <v>103500</v>
      </c>
      <c r="G223" s="2" t="s">
        <v>8</v>
      </c>
    </row>
    <row r="224" spans="1:7" x14ac:dyDescent="0.25">
      <c r="A224" s="4">
        <v>223</v>
      </c>
      <c r="B224" s="2" t="s">
        <v>15</v>
      </c>
      <c r="C224" s="4">
        <v>2</v>
      </c>
      <c r="D224" s="2" t="s">
        <v>22</v>
      </c>
      <c r="E224" s="1">
        <v>2</v>
      </c>
      <c r="F224" s="9">
        <v>50386</v>
      </c>
      <c r="G224" s="2" t="s">
        <v>10</v>
      </c>
    </row>
    <row r="225" spans="1:7" x14ac:dyDescent="0.25">
      <c r="A225" s="4">
        <v>224</v>
      </c>
      <c r="B225" s="2" t="s">
        <v>15</v>
      </c>
      <c r="C225" s="4">
        <v>2</v>
      </c>
      <c r="D225" s="2" t="s">
        <v>20</v>
      </c>
      <c r="E225" s="1">
        <v>2</v>
      </c>
      <c r="F225" s="9">
        <v>23109</v>
      </c>
      <c r="G225" s="2" t="s">
        <v>10</v>
      </c>
    </row>
    <row r="226" spans="1:7" x14ac:dyDescent="0.25">
      <c r="A226" s="4">
        <v>225</v>
      </c>
      <c r="B226" s="2" t="s">
        <v>11</v>
      </c>
      <c r="C226" s="4">
        <v>2</v>
      </c>
      <c r="D226" s="2" t="s">
        <v>12</v>
      </c>
      <c r="E226" s="1">
        <v>2</v>
      </c>
      <c r="F226" s="9">
        <v>101526</v>
      </c>
      <c r="G226" s="2" t="s">
        <v>21</v>
      </c>
    </row>
    <row r="227" spans="1:7" x14ac:dyDescent="0.25">
      <c r="A227" s="4">
        <v>226</v>
      </c>
      <c r="B227" s="2" t="s">
        <v>11</v>
      </c>
      <c r="C227" s="4">
        <v>2</v>
      </c>
      <c r="D227" s="2" t="s">
        <v>22</v>
      </c>
      <c r="E227" s="1">
        <v>2</v>
      </c>
      <c r="F227" s="9">
        <v>88448</v>
      </c>
      <c r="G227" s="2" t="s">
        <v>21</v>
      </c>
    </row>
    <row r="228" spans="1:7" x14ac:dyDescent="0.25">
      <c r="A228" s="4">
        <v>227</v>
      </c>
      <c r="B228" s="2" t="s">
        <v>6</v>
      </c>
      <c r="C228" s="4">
        <v>2</v>
      </c>
      <c r="D228" s="2" t="s">
        <v>9</v>
      </c>
      <c r="E228" s="1">
        <v>1</v>
      </c>
      <c r="F228" s="9">
        <v>83191</v>
      </c>
      <c r="G228" s="2" t="s">
        <v>10</v>
      </c>
    </row>
    <row r="229" spans="1:7" x14ac:dyDescent="0.25">
      <c r="A229" s="4">
        <v>228</v>
      </c>
      <c r="B229" s="2" t="s">
        <v>6</v>
      </c>
      <c r="C229" s="4">
        <v>1</v>
      </c>
      <c r="D229" s="2" t="s">
        <v>22</v>
      </c>
      <c r="E229" s="1">
        <v>2</v>
      </c>
      <c r="F229" s="9">
        <v>150149</v>
      </c>
      <c r="G229" s="2" t="s">
        <v>8</v>
      </c>
    </row>
    <row r="230" spans="1:7" x14ac:dyDescent="0.25">
      <c r="A230" s="4">
        <v>229</v>
      </c>
      <c r="B230" s="2" t="s">
        <v>6</v>
      </c>
      <c r="C230" s="4">
        <v>1</v>
      </c>
      <c r="D230" s="2" t="s">
        <v>23</v>
      </c>
      <c r="E230" s="1">
        <v>1</v>
      </c>
      <c r="F230" s="9">
        <v>148014</v>
      </c>
      <c r="G230" s="2" t="s">
        <v>13</v>
      </c>
    </row>
    <row r="231" spans="1:7" x14ac:dyDescent="0.25">
      <c r="A231" s="4">
        <v>230</v>
      </c>
      <c r="B231" s="2" t="s">
        <v>15</v>
      </c>
      <c r="C231" s="4">
        <v>2</v>
      </c>
      <c r="D231" s="2" t="s">
        <v>22</v>
      </c>
      <c r="E231" s="1">
        <v>0</v>
      </c>
      <c r="F231" s="9">
        <v>53071</v>
      </c>
      <c r="G231" s="2" t="s">
        <v>10</v>
      </c>
    </row>
    <row r="232" spans="1:7" x14ac:dyDescent="0.25">
      <c r="A232" s="4">
        <v>231</v>
      </c>
      <c r="B232" s="2" t="s">
        <v>6</v>
      </c>
      <c r="C232" s="4">
        <v>2</v>
      </c>
      <c r="D232" s="2" t="s">
        <v>14</v>
      </c>
      <c r="E232" s="1">
        <v>2</v>
      </c>
      <c r="F232" s="9">
        <v>103708</v>
      </c>
      <c r="G232" s="2" t="s">
        <v>13</v>
      </c>
    </row>
    <row r="233" spans="1:7" x14ac:dyDescent="0.25">
      <c r="A233" s="4">
        <v>232</v>
      </c>
      <c r="B233" s="2" t="s">
        <v>15</v>
      </c>
      <c r="C233" s="4">
        <v>2</v>
      </c>
      <c r="D233" s="2" t="s">
        <v>20</v>
      </c>
      <c r="E233" s="1">
        <v>1</v>
      </c>
      <c r="F233" s="9">
        <v>55677</v>
      </c>
      <c r="G233" s="2" t="s">
        <v>18</v>
      </c>
    </row>
    <row r="234" spans="1:7" x14ac:dyDescent="0.25">
      <c r="A234" s="4">
        <v>233</v>
      </c>
      <c r="B234" s="2" t="s">
        <v>15</v>
      </c>
      <c r="C234" s="4">
        <v>1</v>
      </c>
      <c r="D234" s="2" t="s">
        <v>20</v>
      </c>
      <c r="E234" s="1">
        <v>3</v>
      </c>
      <c r="F234" s="9">
        <v>40741</v>
      </c>
      <c r="G234" s="2" t="s">
        <v>21</v>
      </c>
    </row>
    <row r="235" spans="1:7" x14ac:dyDescent="0.25">
      <c r="A235" s="4">
        <v>234</v>
      </c>
      <c r="B235" s="2" t="s">
        <v>6</v>
      </c>
      <c r="C235" s="4">
        <v>2</v>
      </c>
      <c r="D235" s="2" t="s">
        <v>17</v>
      </c>
      <c r="E235" s="1">
        <v>2</v>
      </c>
      <c r="F235" s="9">
        <v>99813</v>
      </c>
      <c r="G235" s="2" t="s">
        <v>18</v>
      </c>
    </row>
    <row r="236" spans="1:7" x14ac:dyDescent="0.25">
      <c r="A236" s="4">
        <v>235</v>
      </c>
      <c r="B236" s="2" t="s">
        <v>6</v>
      </c>
      <c r="C236" s="4">
        <v>1</v>
      </c>
      <c r="D236" s="2" t="s">
        <v>22</v>
      </c>
      <c r="E236" s="1">
        <v>2</v>
      </c>
      <c r="F236" s="9">
        <v>86791</v>
      </c>
      <c r="G236" s="2" t="s">
        <v>10</v>
      </c>
    </row>
    <row r="237" spans="1:7" x14ac:dyDescent="0.25">
      <c r="A237" s="4">
        <v>236</v>
      </c>
      <c r="B237" s="2" t="s">
        <v>6</v>
      </c>
      <c r="C237" s="4">
        <v>1</v>
      </c>
      <c r="D237" s="2" t="s">
        <v>17</v>
      </c>
      <c r="E237" s="1">
        <v>0</v>
      </c>
      <c r="F237" s="9">
        <v>110389</v>
      </c>
      <c r="G237" s="2" t="s">
        <v>8</v>
      </c>
    </row>
    <row r="238" spans="1:7" x14ac:dyDescent="0.25">
      <c r="A238" s="4">
        <v>237</v>
      </c>
      <c r="B238" s="2" t="s">
        <v>6</v>
      </c>
      <c r="C238" s="4">
        <v>2</v>
      </c>
      <c r="D238" s="2" t="s">
        <v>7</v>
      </c>
      <c r="E238" s="1">
        <v>1</v>
      </c>
      <c r="F238" s="9">
        <v>93524</v>
      </c>
      <c r="G238" s="2" t="s">
        <v>13</v>
      </c>
    </row>
    <row r="239" spans="1:7" x14ac:dyDescent="0.25">
      <c r="A239" s="4">
        <v>238</v>
      </c>
      <c r="B239" s="2" t="s">
        <v>6</v>
      </c>
      <c r="C239" s="4">
        <v>2</v>
      </c>
      <c r="D239" s="2" t="s">
        <v>7</v>
      </c>
      <c r="E239" s="1">
        <v>2</v>
      </c>
      <c r="F239" s="9">
        <v>78578</v>
      </c>
      <c r="G239" s="2" t="s">
        <v>21</v>
      </c>
    </row>
    <row r="240" spans="1:7" x14ac:dyDescent="0.25">
      <c r="A240" s="4">
        <v>239</v>
      </c>
      <c r="B240" s="2" t="s">
        <v>15</v>
      </c>
      <c r="C240" s="4">
        <v>2</v>
      </c>
      <c r="D240" s="2" t="s">
        <v>19</v>
      </c>
      <c r="E240" s="1">
        <v>0</v>
      </c>
      <c r="F240" s="9">
        <v>36973</v>
      </c>
      <c r="G240" s="2" t="s">
        <v>8</v>
      </c>
    </row>
    <row r="241" spans="1:7" x14ac:dyDescent="0.25">
      <c r="A241" s="4">
        <v>240</v>
      </c>
      <c r="B241" s="2" t="s">
        <v>6</v>
      </c>
      <c r="C241" s="4">
        <v>1</v>
      </c>
      <c r="D241" s="2" t="s">
        <v>22</v>
      </c>
      <c r="E241" s="1">
        <v>1</v>
      </c>
      <c r="F241" s="9">
        <v>100009</v>
      </c>
      <c r="G241" s="2" t="s">
        <v>21</v>
      </c>
    </row>
    <row r="242" spans="1:7" x14ac:dyDescent="0.25">
      <c r="A242" s="4">
        <v>241</v>
      </c>
      <c r="B242" s="2" t="s">
        <v>6</v>
      </c>
      <c r="C242" s="4">
        <v>1</v>
      </c>
      <c r="D242" s="2" t="s">
        <v>12</v>
      </c>
      <c r="E242" s="1">
        <v>2</v>
      </c>
      <c r="F242" s="9">
        <v>91299</v>
      </c>
      <c r="G242" s="2" t="s">
        <v>10</v>
      </c>
    </row>
    <row r="243" spans="1:7" x14ac:dyDescent="0.25">
      <c r="A243" s="4">
        <v>242</v>
      </c>
      <c r="B243" s="2" t="s">
        <v>15</v>
      </c>
      <c r="C243" s="4">
        <v>2</v>
      </c>
      <c r="D243" s="2" t="s">
        <v>14</v>
      </c>
      <c r="E243" s="1">
        <v>0</v>
      </c>
      <c r="F243" s="9">
        <v>52109</v>
      </c>
      <c r="G243" s="2" t="s">
        <v>21</v>
      </c>
    </row>
    <row r="244" spans="1:7" x14ac:dyDescent="0.25">
      <c r="A244" s="4">
        <v>243</v>
      </c>
      <c r="B244" s="2" t="s">
        <v>15</v>
      </c>
      <c r="C244" s="4">
        <v>2</v>
      </c>
      <c r="D244" s="2" t="s">
        <v>16</v>
      </c>
      <c r="E244" s="1">
        <v>3</v>
      </c>
      <c r="F244" s="9">
        <v>44176</v>
      </c>
      <c r="G244" s="2" t="s">
        <v>21</v>
      </c>
    </row>
    <row r="245" spans="1:7" x14ac:dyDescent="0.25">
      <c r="A245" s="4">
        <v>244</v>
      </c>
      <c r="B245" s="2" t="s">
        <v>6</v>
      </c>
      <c r="C245" s="4">
        <v>1</v>
      </c>
      <c r="D245" s="2" t="s">
        <v>14</v>
      </c>
      <c r="E245" s="1">
        <v>1</v>
      </c>
      <c r="F245" s="9">
        <v>77085</v>
      </c>
      <c r="G245" s="2" t="s">
        <v>18</v>
      </c>
    </row>
    <row r="246" spans="1:7" x14ac:dyDescent="0.25">
      <c r="A246" s="4">
        <v>245</v>
      </c>
      <c r="B246" s="2" t="s">
        <v>15</v>
      </c>
      <c r="C246" s="4">
        <v>1</v>
      </c>
      <c r="D246" s="2" t="s">
        <v>14</v>
      </c>
      <c r="E246" s="1">
        <v>2</v>
      </c>
      <c r="F246" s="9">
        <v>47096</v>
      </c>
      <c r="G246" s="2" t="s">
        <v>8</v>
      </c>
    </row>
    <row r="247" spans="1:7" x14ac:dyDescent="0.25">
      <c r="A247" s="4">
        <v>246</v>
      </c>
      <c r="B247" s="2" t="s">
        <v>6</v>
      </c>
      <c r="C247" s="4">
        <v>2</v>
      </c>
      <c r="D247" s="2" t="s">
        <v>16</v>
      </c>
      <c r="E247" s="1">
        <v>2</v>
      </c>
      <c r="F247" s="9">
        <v>77753</v>
      </c>
      <c r="G247" s="2" t="s">
        <v>10</v>
      </c>
    </row>
    <row r="248" spans="1:7" x14ac:dyDescent="0.25">
      <c r="A248" s="4">
        <v>247</v>
      </c>
      <c r="B248" s="2" t="s">
        <v>6</v>
      </c>
      <c r="C248" s="4">
        <v>2</v>
      </c>
      <c r="D248" s="2" t="s">
        <v>17</v>
      </c>
      <c r="E248" s="1">
        <v>2</v>
      </c>
      <c r="F248" s="9">
        <v>100062</v>
      </c>
      <c r="G248" s="2" t="s">
        <v>8</v>
      </c>
    </row>
    <row r="249" spans="1:7" x14ac:dyDescent="0.25">
      <c r="A249" s="4">
        <v>248</v>
      </c>
      <c r="B249" s="2" t="s">
        <v>6</v>
      </c>
      <c r="C249" s="4">
        <v>2</v>
      </c>
      <c r="D249" s="2" t="s">
        <v>20</v>
      </c>
      <c r="E249" s="1">
        <v>2</v>
      </c>
      <c r="F249" s="9">
        <v>131489</v>
      </c>
      <c r="G249" s="2" t="s">
        <v>10</v>
      </c>
    </row>
    <row r="250" spans="1:7" x14ac:dyDescent="0.25">
      <c r="A250" s="4">
        <v>249</v>
      </c>
      <c r="B250" s="2" t="s">
        <v>15</v>
      </c>
      <c r="C250" s="4">
        <v>1</v>
      </c>
      <c r="D250" s="2" t="s">
        <v>22</v>
      </c>
      <c r="E250" s="1">
        <v>0</v>
      </c>
      <c r="F250" s="9">
        <v>51081</v>
      </c>
      <c r="G250" s="2" t="s">
        <v>18</v>
      </c>
    </row>
    <row r="251" spans="1:7" x14ac:dyDescent="0.25">
      <c r="A251" s="4">
        <v>250</v>
      </c>
      <c r="B251" s="2" t="s">
        <v>15</v>
      </c>
      <c r="C251" s="4">
        <v>2</v>
      </c>
      <c r="D251" s="2" t="s">
        <v>7</v>
      </c>
      <c r="E251" s="1">
        <v>1</v>
      </c>
      <c r="F251" s="9">
        <v>31314</v>
      </c>
      <c r="G251" s="2" t="s">
        <v>8</v>
      </c>
    </row>
    <row r="252" spans="1:7" x14ac:dyDescent="0.25">
      <c r="A252" s="4">
        <v>251</v>
      </c>
      <c r="B252" s="2" t="s">
        <v>6</v>
      </c>
      <c r="C252" s="4">
        <v>1</v>
      </c>
      <c r="D252" s="2" t="s">
        <v>16</v>
      </c>
      <c r="E252" s="1">
        <v>2</v>
      </c>
      <c r="F252" s="9">
        <v>62454</v>
      </c>
      <c r="G252" s="2" t="s">
        <v>10</v>
      </c>
    </row>
    <row r="253" spans="1:7" x14ac:dyDescent="0.25">
      <c r="A253" s="4">
        <v>252</v>
      </c>
      <c r="B253" s="2" t="s">
        <v>15</v>
      </c>
      <c r="C253" s="4">
        <v>1</v>
      </c>
      <c r="D253" s="2" t="s">
        <v>19</v>
      </c>
      <c r="E253" s="1">
        <v>0</v>
      </c>
      <c r="F253" s="9">
        <v>53173</v>
      </c>
      <c r="G253" s="2" t="s">
        <v>21</v>
      </c>
    </row>
    <row r="254" spans="1:7" x14ac:dyDescent="0.25">
      <c r="A254" s="4">
        <v>253</v>
      </c>
      <c r="B254" s="2" t="s">
        <v>11</v>
      </c>
      <c r="C254" s="4">
        <v>2</v>
      </c>
      <c r="D254" s="2" t="s">
        <v>22</v>
      </c>
      <c r="E254" s="1">
        <v>0</v>
      </c>
      <c r="F254" s="9">
        <v>54506</v>
      </c>
      <c r="G254" s="2" t="s">
        <v>10</v>
      </c>
    </row>
    <row r="255" spans="1:7" x14ac:dyDescent="0.25">
      <c r="A255" s="4">
        <v>254</v>
      </c>
      <c r="B255" s="2" t="s">
        <v>11</v>
      </c>
      <c r="C255" s="4">
        <v>2</v>
      </c>
      <c r="D255" s="2" t="s">
        <v>22</v>
      </c>
      <c r="E255" s="1">
        <v>2</v>
      </c>
      <c r="F255" s="9">
        <v>84168</v>
      </c>
      <c r="G255" s="2" t="s">
        <v>13</v>
      </c>
    </row>
    <row r="256" spans="1:7" x14ac:dyDescent="0.25">
      <c r="A256" s="4">
        <v>255</v>
      </c>
      <c r="B256" s="2" t="s">
        <v>6</v>
      </c>
      <c r="C256" s="4">
        <v>2</v>
      </c>
      <c r="D256" s="2" t="s">
        <v>9</v>
      </c>
      <c r="E256" s="1">
        <v>0</v>
      </c>
      <c r="F256" s="9">
        <v>109022</v>
      </c>
      <c r="G256" s="2" t="s">
        <v>21</v>
      </c>
    </row>
    <row r="257" spans="1:7" x14ac:dyDescent="0.25">
      <c r="A257" s="4">
        <v>256</v>
      </c>
      <c r="B257" s="2" t="s">
        <v>11</v>
      </c>
      <c r="C257" s="4">
        <v>2</v>
      </c>
      <c r="D257" s="2" t="s">
        <v>23</v>
      </c>
      <c r="E257" s="1">
        <v>3</v>
      </c>
      <c r="F257" s="9">
        <v>60242</v>
      </c>
      <c r="G257" s="2" t="s">
        <v>18</v>
      </c>
    </row>
    <row r="258" spans="1:7" x14ac:dyDescent="0.25">
      <c r="A258" s="4">
        <v>257</v>
      </c>
      <c r="B258" s="2" t="s">
        <v>6</v>
      </c>
      <c r="C258" s="4">
        <v>2</v>
      </c>
      <c r="D258" s="2" t="s">
        <v>7</v>
      </c>
      <c r="E258" s="1">
        <v>3</v>
      </c>
      <c r="F258" s="9">
        <v>134254</v>
      </c>
      <c r="G258" s="2" t="s">
        <v>18</v>
      </c>
    </row>
    <row r="259" spans="1:7" x14ac:dyDescent="0.25">
      <c r="A259" s="4">
        <v>258</v>
      </c>
      <c r="B259" s="2" t="s">
        <v>6</v>
      </c>
      <c r="C259" s="4">
        <v>2</v>
      </c>
      <c r="D259" s="2" t="s">
        <v>22</v>
      </c>
      <c r="E259" s="1">
        <v>1</v>
      </c>
      <c r="F259" s="9">
        <v>107768</v>
      </c>
      <c r="G259" s="2" t="s">
        <v>13</v>
      </c>
    </row>
    <row r="260" spans="1:7" x14ac:dyDescent="0.25">
      <c r="A260" s="4">
        <v>259</v>
      </c>
      <c r="B260" s="2" t="s">
        <v>11</v>
      </c>
      <c r="C260" s="4">
        <v>1</v>
      </c>
      <c r="D260" s="2" t="s">
        <v>9</v>
      </c>
      <c r="E260" s="1">
        <v>2</v>
      </c>
      <c r="F260" s="9">
        <v>79433</v>
      </c>
      <c r="G260" s="2" t="s">
        <v>18</v>
      </c>
    </row>
    <row r="261" spans="1:7" x14ac:dyDescent="0.25">
      <c r="A261" s="4">
        <v>260</v>
      </c>
      <c r="B261" s="2" t="s">
        <v>6</v>
      </c>
      <c r="C261" s="4">
        <v>2</v>
      </c>
      <c r="D261" s="2" t="s">
        <v>17</v>
      </c>
      <c r="E261" s="1">
        <v>2</v>
      </c>
      <c r="F261" s="9">
        <v>110266</v>
      </c>
      <c r="G261" s="2" t="s">
        <v>18</v>
      </c>
    </row>
    <row r="262" spans="1:7" x14ac:dyDescent="0.25">
      <c r="A262" s="4">
        <v>261</v>
      </c>
      <c r="B262" s="2" t="s">
        <v>11</v>
      </c>
      <c r="C262" s="4">
        <v>1</v>
      </c>
      <c r="D262" s="2" t="s">
        <v>12</v>
      </c>
      <c r="E262" s="1">
        <v>0</v>
      </c>
      <c r="F262" s="9">
        <v>66120</v>
      </c>
      <c r="G262" s="2" t="s">
        <v>8</v>
      </c>
    </row>
    <row r="263" spans="1:7" x14ac:dyDescent="0.25">
      <c r="A263" s="4">
        <v>262</v>
      </c>
      <c r="B263" s="2" t="s">
        <v>6</v>
      </c>
      <c r="C263" s="4">
        <v>1</v>
      </c>
      <c r="D263" s="2" t="s">
        <v>17</v>
      </c>
      <c r="E263" s="1">
        <v>2</v>
      </c>
      <c r="F263" s="9">
        <v>83848</v>
      </c>
      <c r="G263" s="2" t="s">
        <v>21</v>
      </c>
    </row>
    <row r="264" spans="1:7" x14ac:dyDescent="0.25">
      <c r="A264" s="4">
        <v>263</v>
      </c>
      <c r="B264" s="2" t="s">
        <v>6</v>
      </c>
      <c r="C264" s="4">
        <v>2</v>
      </c>
      <c r="D264" s="2" t="s">
        <v>17</v>
      </c>
      <c r="E264" s="1">
        <v>0</v>
      </c>
      <c r="F264" s="9">
        <v>69546</v>
      </c>
      <c r="G264" s="2" t="s">
        <v>8</v>
      </c>
    </row>
    <row r="265" spans="1:7" x14ac:dyDescent="0.25">
      <c r="A265" s="4">
        <v>264</v>
      </c>
      <c r="B265" s="2" t="s">
        <v>11</v>
      </c>
      <c r="C265" s="4">
        <v>2</v>
      </c>
      <c r="D265" s="2" t="s">
        <v>7</v>
      </c>
      <c r="E265" s="1">
        <v>2</v>
      </c>
      <c r="F265" s="9">
        <v>65085</v>
      </c>
      <c r="G265" s="2" t="s">
        <v>21</v>
      </c>
    </row>
    <row r="266" spans="1:7" x14ac:dyDescent="0.25">
      <c r="A266" s="4">
        <v>265</v>
      </c>
      <c r="B266" s="2" t="s">
        <v>6</v>
      </c>
      <c r="C266" s="4">
        <v>1</v>
      </c>
      <c r="D266" s="2" t="s">
        <v>7</v>
      </c>
      <c r="E266" s="1">
        <v>2</v>
      </c>
      <c r="F266" s="9">
        <v>73359</v>
      </c>
      <c r="G266" s="2" t="s">
        <v>13</v>
      </c>
    </row>
    <row r="267" spans="1:7" x14ac:dyDescent="0.25">
      <c r="A267" s="4">
        <v>266</v>
      </c>
      <c r="B267" s="2" t="s">
        <v>15</v>
      </c>
      <c r="C267" s="4">
        <v>2</v>
      </c>
      <c r="D267" s="2" t="s">
        <v>9</v>
      </c>
      <c r="E267" s="1">
        <v>1</v>
      </c>
      <c r="F267" s="9">
        <v>36749</v>
      </c>
      <c r="G267" s="2" t="s">
        <v>18</v>
      </c>
    </row>
    <row r="268" spans="1:7" x14ac:dyDescent="0.25">
      <c r="A268" s="4">
        <v>267</v>
      </c>
      <c r="B268" s="2" t="s">
        <v>11</v>
      </c>
      <c r="C268" s="4">
        <v>1</v>
      </c>
      <c r="D268" s="2" t="s">
        <v>14</v>
      </c>
      <c r="E268" s="1">
        <v>2</v>
      </c>
      <c r="F268" s="9">
        <v>91007</v>
      </c>
      <c r="G268" s="2" t="s">
        <v>10</v>
      </c>
    </row>
    <row r="269" spans="1:7" x14ac:dyDescent="0.25">
      <c r="A269" s="4">
        <v>268</v>
      </c>
      <c r="B269" s="2" t="s">
        <v>6</v>
      </c>
      <c r="C269" s="4">
        <v>1</v>
      </c>
      <c r="D269" s="2" t="s">
        <v>17</v>
      </c>
      <c r="E269" s="1">
        <v>0</v>
      </c>
      <c r="F269" s="9">
        <v>76408</v>
      </c>
      <c r="G269" s="2" t="s">
        <v>8</v>
      </c>
    </row>
    <row r="270" spans="1:7" x14ac:dyDescent="0.25">
      <c r="A270" s="4">
        <v>269</v>
      </c>
      <c r="B270" s="2" t="s">
        <v>6</v>
      </c>
      <c r="C270" s="4">
        <v>2</v>
      </c>
      <c r="D270" s="2" t="s">
        <v>9</v>
      </c>
      <c r="E270" s="1">
        <v>0</v>
      </c>
      <c r="F270" s="9">
        <v>84572</v>
      </c>
      <c r="G270" s="2" t="s">
        <v>8</v>
      </c>
    </row>
    <row r="271" spans="1:7" x14ac:dyDescent="0.25">
      <c r="A271" s="4">
        <v>270</v>
      </c>
      <c r="B271" s="2" t="s">
        <v>6</v>
      </c>
      <c r="C271" s="4">
        <v>1</v>
      </c>
      <c r="D271" s="2" t="s">
        <v>7</v>
      </c>
      <c r="E271" s="1">
        <v>3</v>
      </c>
      <c r="F271" s="9">
        <v>107253</v>
      </c>
      <c r="G271" s="2" t="s">
        <v>10</v>
      </c>
    </row>
    <row r="272" spans="1:7" x14ac:dyDescent="0.25">
      <c r="A272" s="4">
        <v>271</v>
      </c>
      <c r="B272" s="2" t="s">
        <v>15</v>
      </c>
      <c r="C272" s="4">
        <v>2</v>
      </c>
      <c r="D272" s="2" t="s">
        <v>7</v>
      </c>
      <c r="E272" s="1">
        <v>1</v>
      </c>
      <c r="F272" s="9">
        <v>60924</v>
      </c>
      <c r="G272" s="2" t="s">
        <v>21</v>
      </c>
    </row>
    <row r="273" spans="1:7" x14ac:dyDescent="0.25">
      <c r="A273" s="4">
        <v>272</v>
      </c>
      <c r="B273" s="2" t="s">
        <v>15</v>
      </c>
      <c r="C273" s="4">
        <v>2</v>
      </c>
      <c r="D273" s="2" t="s">
        <v>22</v>
      </c>
      <c r="E273" s="1">
        <v>0</v>
      </c>
      <c r="F273" s="9">
        <v>50516</v>
      </c>
      <c r="G273" s="2" t="s">
        <v>10</v>
      </c>
    </row>
    <row r="274" spans="1:7" x14ac:dyDescent="0.25">
      <c r="A274" s="4">
        <v>273</v>
      </c>
      <c r="B274" s="2" t="s">
        <v>11</v>
      </c>
      <c r="C274" s="4">
        <v>2</v>
      </c>
      <c r="D274" s="2" t="s">
        <v>22</v>
      </c>
      <c r="E274" s="1">
        <v>0</v>
      </c>
      <c r="F274" s="9">
        <v>84571</v>
      </c>
      <c r="G274" s="2" t="s">
        <v>18</v>
      </c>
    </row>
    <row r="275" spans="1:7" x14ac:dyDescent="0.25">
      <c r="A275" s="4">
        <v>274</v>
      </c>
      <c r="B275" s="2" t="s">
        <v>6</v>
      </c>
      <c r="C275" s="4">
        <v>2</v>
      </c>
      <c r="D275" s="2" t="s">
        <v>7</v>
      </c>
      <c r="E275" s="1">
        <v>2</v>
      </c>
      <c r="F275" s="9">
        <v>78090</v>
      </c>
      <c r="G275" s="2" t="s">
        <v>8</v>
      </c>
    </row>
    <row r="276" spans="1:7" x14ac:dyDescent="0.25">
      <c r="A276" s="4">
        <v>275</v>
      </c>
      <c r="B276" s="2" t="s">
        <v>6</v>
      </c>
      <c r="C276" s="4">
        <v>2</v>
      </c>
      <c r="D276" s="2" t="s">
        <v>14</v>
      </c>
      <c r="E276" s="1">
        <v>2</v>
      </c>
      <c r="F276" s="9">
        <v>90190</v>
      </c>
      <c r="G276" s="2" t="s">
        <v>13</v>
      </c>
    </row>
    <row r="277" spans="1:7" x14ac:dyDescent="0.25">
      <c r="A277" s="4">
        <v>276</v>
      </c>
      <c r="B277" s="2" t="s">
        <v>6</v>
      </c>
      <c r="C277" s="4">
        <v>2</v>
      </c>
      <c r="D277" s="2" t="s">
        <v>19</v>
      </c>
      <c r="E277" s="1">
        <v>0</v>
      </c>
      <c r="F277" s="9">
        <v>45516</v>
      </c>
      <c r="G277" s="2" t="s">
        <v>13</v>
      </c>
    </row>
    <row r="278" spans="1:7" x14ac:dyDescent="0.25">
      <c r="A278" s="4">
        <v>277</v>
      </c>
      <c r="B278" s="2" t="s">
        <v>15</v>
      </c>
      <c r="C278" s="4">
        <v>2</v>
      </c>
      <c r="D278" s="2" t="s">
        <v>12</v>
      </c>
      <c r="E278" s="1">
        <v>2</v>
      </c>
      <c r="F278" s="9">
        <v>23657</v>
      </c>
      <c r="G278" s="2" t="s">
        <v>8</v>
      </c>
    </row>
    <row r="279" spans="1:7" x14ac:dyDescent="0.25">
      <c r="A279" s="4">
        <v>278</v>
      </c>
      <c r="B279" s="2" t="s">
        <v>15</v>
      </c>
      <c r="C279" s="4">
        <v>2</v>
      </c>
      <c r="D279" s="2" t="s">
        <v>17</v>
      </c>
      <c r="E279" s="1">
        <v>3</v>
      </c>
      <c r="F279" s="9">
        <v>45022</v>
      </c>
      <c r="G279" s="2" t="s">
        <v>8</v>
      </c>
    </row>
    <row r="280" spans="1:7" x14ac:dyDescent="0.25">
      <c r="A280" s="4">
        <v>279</v>
      </c>
      <c r="B280" s="2" t="s">
        <v>6</v>
      </c>
      <c r="C280" s="4">
        <v>2</v>
      </c>
      <c r="D280" s="2" t="s">
        <v>14</v>
      </c>
      <c r="E280" s="1">
        <v>2</v>
      </c>
      <c r="F280" s="9">
        <v>109270</v>
      </c>
      <c r="G280" s="2" t="s">
        <v>18</v>
      </c>
    </row>
    <row r="281" spans="1:7" x14ac:dyDescent="0.25">
      <c r="A281" s="4">
        <v>280</v>
      </c>
      <c r="B281" s="2" t="s">
        <v>11</v>
      </c>
      <c r="C281" s="4">
        <v>1</v>
      </c>
      <c r="D281" s="2" t="s">
        <v>9</v>
      </c>
      <c r="E281" s="1">
        <v>3</v>
      </c>
      <c r="F281" s="9">
        <v>95962</v>
      </c>
      <c r="G281" s="2" t="s">
        <v>13</v>
      </c>
    </row>
    <row r="282" spans="1:7" x14ac:dyDescent="0.25">
      <c r="A282" s="4">
        <v>281</v>
      </c>
      <c r="B282" s="2" t="s">
        <v>6</v>
      </c>
      <c r="C282" s="4">
        <v>2</v>
      </c>
      <c r="D282" s="2" t="s">
        <v>22</v>
      </c>
      <c r="E282" s="1">
        <v>1</v>
      </c>
      <c r="F282" s="9">
        <v>94339</v>
      </c>
      <c r="G282" s="2" t="s">
        <v>13</v>
      </c>
    </row>
    <row r="283" spans="1:7" x14ac:dyDescent="0.25">
      <c r="A283" s="4">
        <v>282</v>
      </c>
      <c r="B283" s="2" t="s">
        <v>11</v>
      </c>
      <c r="C283" s="4">
        <v>1</v>
      </c>
      <c r="D283" s="2" t="s">
        <v>20</v>
      </c>
      <c r="E283" s="1">
        <v>0</v>
      </c>
      <c r="F283" s="9">
        <v>83768</v>
      </c>
      <c r="G283" s="2" t="s">
        <v>18</v>
      </c>
    </row>
    <row r="284" spans="1:7" x14ac:dyDescent="0.25">
      <c r="A284" s="4">
        <v>283</v>
      </c>
      <c r="B284" s="2" t="s">
        <v>11</v>
      </c>
      <c r="C284" s="4">
        <v>2</v>
      </c>
      <c r="D284" s="2" t="s">
        <v>12</v>
      </c>
      <c r="E284" s="1">
        <v>1</v>
      </c>
      <c r="F284" s="9">
        <v>68783</v>
      </c>
      <c r="G284" s="2" t="s">
        <v>21</v>
      </c>
    </row>
    <row r="285" spans="1:7" x14ac:dyDescent="0.25">
      <c r="A285" s="4">
        <v>284</v>
      </c>
      <c r="B285" s="2" t="s">
        <v>11</v>
      </c>
      <c r="C285" s="4">
        <v>2</v>
      </c>
      <c r="D285" s="2" t="s">
        <v>12</v>
      </c>
      <c r="E285" s="1">
        <v>0</v>
      </c>
      <c r="F285" s="9">
        <v>75011</v>
      </c>
      <c r="G285" s="2" t="s">
        <v>21</v>
      </c>
    </row>
    <row r="286" spans="1:7" x14ac:dyDescent="0.25">
      <c r="A286" s="4">
        <v>285</v>
      </c>
      <c r="B286" s="2" t="s">
        <v>6</v>
      </c>
      <c r="C286" s="4">
        <v>1</v>
      </c>
      <c r="D286" s="2" t="s">
        <v>17</v>
      </c>
      <c r="E286" s="1">
        <v>2</v>
      </c>
      <c r="F286" s="9">
        <v>110140</v>
      </c>
      <c r="G286" s="2" t="s">
        <v>18</v>
      </c>
    </row>
    <row r="287" spans="1:7" x14ac:dyDescent="0.25">
      <c r="A287" s="4">
        <v>286</v>
      </c>
      <c r="B287" s="2" t="s">
        <v>6</v>
      </c>
      <c r="C287" s="4">
        <v>2</v>
      </c>
      <c r="D287" s="2" t="s">
        <v>17</v>
      </c>
      <c r="E287" s="1">
        <v>0</v>
      </c>
      <c r="F287" s="9">
        <v>122617</v>
      </c>
      <c r="G287" s="2" t="s">
        <v>10</v>
      </c>
    </row>
    <row r="288" spans="1:7" x14ac:dyDescent="0.25">
      <c r="A288" s="4">
        <v>287</v>
      </c>
      <c r="B288" s="2" t="s">
        <v>6</v>
      </c>
      <c r="C288" s="4">
        <v>2</v>
      </c>
      <c r="D288" s="2" t="s">
        <v>9</v>
      </c>
      <c r="E288" s="1">
        <v>1</v>
      </c>
      <c r="F288" s="9">
        <v>91557</v>
      </c>
      <c r="G288" s="2" t="s">
        <v>10</v>
      </c>
    </row>
    <row r="289" spans="1:7" x14ac:dyDescent="0.25">
      <c r="A289" s="4">
        <v>288</v>
      </c>
      <c r="B289" s="2" t="s">
        <v>6</v>
      </c>
      <c r="C289" s="4">
        <v>1</v>
      </c>
      <c r="D289" s="2" t="s">
        <v>12</v>
      </c>
      <c r="E289" s="1">
        <v>2</v>
      </c>
      <c r="F289" s="9">
        <v>75359</v>
      </c>
      <c r="G289" s="2" t="s">
        <v>18</v>
      </c>
    </row>
    <row r="290" spans="1:7" x14ac:dyDescent="0.25">
      <c r="A290" s="4">
        <v>289</v>
      </c>
      <c r="B290" s="2" t="s">
        <v>6</v>
      </c>
      <c r="C290" s="4">
        <v>2</v>
      </c>
      <c r="D290" s="2" t="s">
        <v>12</v>
      </c>
      <c r="E290" s="1">
        <v>0</v>
      </c>
      <c r="F290" s="9">
        <v>76219</v>
      </c>
      <c r="G290" s="2" t="s">
        <v>10</v>
      </c>
    </row>
    <row r="291" spans="1:7" x14ac:dyDescent="0.25">
      <c r="A291" s="4">
        <v>290</v>
      </c>
      <c r="B291" s="2" t="s">
        <v>11</v>
      </c>
      <c r="C291" s="4">
        <v>1</v>
      </c>
      <c r="D291" s="2" t="s">
        <v>22</v>
      </c>
      <c r="E291" s="1">
        <v>0</v>
      </c>
      <c r="F291" s="9">
        <v>84038</v>
      </c>
      <c r="G291" s="2" t="s">
        <v>13</v>
      </c>
    </row>
    <row r="292" spans="1:7" x14ac:dyDescent="0.25">
      <c r="A292" s="4">
        <v>291</v>
      </c>
      <c r="B292" s="2" t="s">
        <v>6</v>
      </c>
      <c r="C292" s="4">
        <v>2</v>
      </c>
      <c r="D292" s="2" t="s">
        <v>12</v>
      </c>
      <c r="E292" s="1">
        <v>0</v>
      </c>
      <c r="F292" s="9">
        <v>84454</v>
      </c>
      <c r="G292" s="2" t="s">
        <v>18</v>
      </c>
    </row>
    <row r="293" spans="1:7" x14ac:dyDescent="0.25">
      <c r="A293" s="4">
        <v>292</v>
      </c>
      <c r="B293" s="2" t="s">
        <v>11</v>
      </c>
      <c r="C293" s="4">
        <v>2</v>
      </c>
      <c r="D293" s="2" t="s">
        <v>22</v>
      </c>
      <c r="E293" s="1">
        <v>0</v>
      </c>
      <c r="F293" s="9">
        <v>74623</v>
      </c>
      <c r="G293" s="2" t="s">
        <v>10</v>
      </c>
    </row>
    <row r="294" spans="1:7" x14ac:dyDescent="0.25">
      <c r="A294" s="4">
        <v>293</v>
      </c>
      <c r="B294" s="2" t="s">
        <v>15</v>
      </c>
      <c r="C294" s="4">
        <v>2</v>
      </c>
      <c r="D294" s="2" t="s">
        <v>22</v>
      </c>
      <c r="E294" s="1">
        <v>2</v>
      </c>
      <c r="F294" s="9">
        <v>58544</v>
      </c>
      <c r="G294" s="2" t="s">
        <v>8</v>
      </c>
    </row>
    <row r="295" spans="1:7" x14ac:dyDescent="0.25">
      <c r="A295" s="4">
        <v>294</v>
      </c>
      <c r="B295" s="2" t="s">
        <v>11</v>
      </c>
      <c r="C295" s="4">
        <v>2</v>
      </c>
      <c r="D295" s="2" t="s">
        <v>16</v>
      </c>
      <c r="E295" s="1">
        <v>2</v>
      </c>
      <c r="F295" s="9">
        <v>59906</v>
      </c>
      <c r="G295" s="2" t="s">
        <v>21</v>
      </c>
    </row>
    <row r="296" spans="1:7" x14ac:dyDescent="0.25">
      <c r="A296" s="4">
        <v>295</v>
      </c>
      <c r="B296" s="2" t="s">
        <v>15</v>
      </c>
      <c r="C296" s="4">
        <v>2</v>
      </c>
      <c r="D296" s="2" t="s">
        <v>14</v>
      </c>
      <c r="E296" s="1">
        <v>2</v>
      </c>
      <c r="F296" s="9">
        <v>38514</v>
      </c>
      <c r="G296" s="2" t="s">
        <v>10</v>
      </c>
    </row>
    <row r="297" spans="1:7" x14ac:dyDescent="0.25">
      <c r="A297" s="4">
        <v>296</v>
      </c>
      <c r="B297" s="2" t="s">
        <v>6</v>
      </c>
      <c r="C297" s="4">
        <v>2</v>
      </c>
      <c r="D297" s="2" t="s">
        <v>20</v>
      </c>
      <c r="E297" s="1">
        <v>0</v>
      </c>
      <c r="F297" s="9">
        <v>83326</v>
      </c>
      <c r="G297" s="2" t="s">
        <v>21</v>
      </c>
    </row>
    <row r="298" spans="1:7" x14ac:dyDescent="0.25">
      <c r="A298" s="4">
        <v>297</v>
      </c>
      <c r="B298" s="2" t="s">
        <v>11</v>
      </c>
      <c r="C298" s="4">
        <v>1</v>
      </c>
      <c r="D298" s="2" t="s">
        <v>20</v>
      </c>
      <c r="E298" s="1">
        <v>3</v>
      </c>
      <c r="F298" s="9">
        <v>72085</v>
      </c>
      <c r="G298" s="2" t="s">
        <v>10</v>
      </c>
    </row>
    <row r="299" spans="1:7" x14ac:dyDescent="0.25">
      <c r="A299" s="4">
        <v>298</v>
      </c>
      <c r="B299" s="2" t="s">
        <v>11</v>
      </c>
      <c r="C299" s="4">
        <v>1</v>
      </c>
      <c r="D299" s="2" t="s">
        <v>14</v>
      </c>
      <c r="E299" s="1">
        <v>1</v>
      </c>
      <c r="F299" s="9">
        <v>73618</v>
      </c>
      <c r="G299" s="2" t="s">
        <v>21</v>
      </c>
    </row>
    <row r="300" spans="1:7" x14ac:dyDescent="0.25">
      <c r="A300" s="4">
        <v>299</v>
      </c>
      <c r="B300" s="2" t="s">
        <v>6</v>
      </c>
      <c r="C300" s="4">
        <v>2</v>
      </c>
      <c r="D300" s="2" t="s">
        <v>9</v>
      </c>
      <c r="E300" s="1">
        <v>1</v>
      </c>
      <c r="F300" s="9">
        <v>101325</v>
      </c>
      <c r="G300" s="2" t="s">
        <v>8</v>
      </c>
    </row>
    <row r="301" spans="1:7" x14ac:dyDescent="0.25">
      <c r="A301" s="4">
        <v>300</v>
      </c>
      <c r="B301" s="2" t="s">
        <v>6</v>
      </c>
      <c r="C301" s="4">
        <v>1</v>
      </c>
      <c r="D301" s="2" t="s">
        <v>12</v>
      </c>
      <c r="E301" s="1">
        <v>0</v>
      </c>
      <c r="F301" s="9">
        <v>73823</v>
      </c>
      <c r="G301" s="2" t="s">
        <v>10</v>
      </c>
    </row>
    <row r="302" spans="1:7" x14ac:dyDescent="0.25">
      <c r="A302" s="4">
        <v>301</v>
      </c>
      <c r="B302" s="2" t="s">
        <v>6</v>
      </c>
      <c r="C302" s="4">
        <v>1</v>
      </c>
      <c r="D302" s="2" t="s">
        <v>17</v>
      </c>
      <c r="E302" s="1">
        <v>2</v>
      </c>
      <c r="F302" s="9">
        <v>86538</v>
      </c>
      <c r="G302" s="2" t="s">
        <v>21</v>
      </c>
    </row>
    <row r="303" spans="1:7" x14ac:dyDescent="0.25">
      <c r="A303" s="4">
        <v>302</v>
      </c>
      <c r="B303" s="2" t="s">
        <v>6</v>
      </c>
      <c r="C303" s="4">
        <v>1</v>
      </c>
      <c r="D303" s="2" t="s">
        <v>19</v>
      </c>
      <c r="E303" s="1">
        <v>0</v>
      </c>
      <c r="F303" s="9">
        <v>76810</v>
      </c>
      <c r="G303" s="2" t="s">
        <v>13</v>
      </c>
    </row>
    <row r="304" spans="1:7" x14ac:dyDescent="0.25">
      <c r="A304" s="4">
        <v>303</v>
      </c>
      <c r="B304" s="2" t="s">
        <v>15</v>
      </c>
      <c r="C304" s="4">
        <v>1</v>
      </c>
      <c r="D304" s="2" t="s">
        <v>19</v>
      </c>
      <c r="E304" s="1">
        <v>2</v>
      </c>
      <c r="F304" s="9">
        <v>44006</v>
      </c>
      <c r="G304" s="2" t="s">
        <v>10</v>
      </c>
    </row>
    <row r="305" spans="1:7" x14ac:dyDescent="0.25">
      <c r="A305" s="4">
        <v>304</v>
      </c>
      <c r="B305" s="2" t="s">
        <v>15</v>
      </c>
      <c r="C305" s="4">
        <v>2</v>
      </c>
      <c r="D305" s="2" t="s">
        <v>16</v>
      </c>
      <c r="E305" s="1">
        <v>1</v>
      </c>
      <c r="F305" s="9">
        <v>46239</v>
      </c>
      <c r="G305" s="2" t="s">
        <v>8</v>
      </c>
    </row>
    <row r="306" spans="1:7" x14ac:dyDescent="0.25">
      <c r="A306" s="4">
        <v>305</v>
      </c>
      <c r="B306" s="2" t="s">
        <v>6</v>
      </c>
      <c r="C306" s="4">
        <v>1</v>
      </c>
      <c r="D306" s="2" t="s">
        <v>9</v>
      </c>
      <c r="E306" s="1">
        <v>0</v>
      </c>
      <c r="F306" s="9">
        <v>75250</v>
      </c>
      <c r="G306" s="2" t="s">
        <v>13</v>
      </c>
    </row>
    <row r="307" spans="1:7" x14ac:dyDescent="0.25">
      <c r="A307" s="4">
        <v>306</v>
      </c>
      <c r="B307" s="2" t="s">
        <v>11</v>
      </c>
      <c r="C307" s="4">
        <v>2</v>
      </c>
      <c r="D307" s="2" t="s">
        <v>12</v>
      </c>
      <c r="E307" s="1">
        <v>2</v>
      </c>
      <c r="F307" s="9">
        <v>74751</v>
      </c>
      <c r="G307" s="2" t="s">
        <v>8</v>
      </c>
    </row>
    <row r="308" spans="1:7" x14ac:dyDescent="0.25">
      <c r="A308" s="4">
        <v>307</v>
      </c>
      <c r="B308" s="2" t="s">
        <v>15</v>
      </c>
      <c r="C308" s="4">
        <v>1</v>
      </c>
      <c r="D308" s="2" t="s">
        <v>16</v>
      </c>
      <c r="E308" s="1">
        <v>2</v>
      </c>
      <c r="F308" s="9">
        <v>52686</v>
      </c>
      <c r="G308" s="2" t="s">
        <v>8</v>
      </c>
    </row>
    <row r="309" spans="1:7" x14ac:dyDescent="0.25">
      <c r="A309" s="4">
        <v>308</v>
      </c>
      <c r="B309" s="2" t="s">
        <v>11</v>
      </c>
      <c r="C309" s="4">
        <v>2</v>
      </c>
      <c r="D309" s="2" t="s">
        <v>9</v>
      </c>
      <c r="E309" s="1">
        <v>1</v>
      </c>
      <c r="F309" s="9">
        <v>75365</v>
      </c>
      <c r="G309" s="2" t="s">
        <v>10</v>
      </c>
    </row>
    <row r="310" spans="1:7" x14ac:dyDescent="0.25">
      <c r="A310" s="4">
        <v>309</v>
      </c>
      <c r="B310" s="2" t="s">
        <v>6</v>
      </c>
      <c r="C310" s="4">
        <v>1</v>
      </c>
      <c r="D310" s="2" t="s">
        <v>20</v>
      </c>
      <c r="E310" s="1">
        <v>3</v>
      </c>
      <c r="F310" s="9">
        <v>103556</v>
      </c>
      <c r="G310" s="2" t="s">
        <v>18</v>
      </c>
    </row>
    <row r="311" spans="1:7" x14ac:dyDescent="0.25">
      <c r="A311" s="4">
        <v>310</v>
      </c>
      <c r="B311" s="2" t="s">
        <v>11</v>
      </c>
      <c r="C311" s="4">
        <v>1</v>
      </c>
      <c r="D311" s="2" t="s">
        <v>7</v>
      </c>
      <c r="E311" s="1">
        <v>2</v>
      </c>
      <c r="F311" s="9">
        <v>69817</v>
      </c>
      <c r="G311" s="2" t="s">
        <v>8</v>
      </c>
    </row>
    <row r="312" spans="1:7" x14ac:dyDescent="0.25">
      <c r="A312" s="4">
        <v>311</v>
      </c>
      <c r="B312" s="2" t="s">
        <v>6</v>
      </c>
      <c r="C312" s="4">
        <v>1</v>
      </c>
      <c r="D312" s="2" t="s">
        <v>14</v>
      </c>
      <c r="E312" s="1">
        <v>2</v>
      </c>
      <c r="F312" s="9">
        <v>20735</v>
      </c>
      <c r="G312" s="2" t="s">
        <v>13</v>
      </c>
    </row>
    <row r="313" spans="1:7" x14ac:dyDescent="0.25">
      <c r="A313" s="4">
        <v>312</v>
      </c>
      <c r="B313" s="2" t="s">
        <v>15</v>
      </c>
      <c r="C313" s="4">
        <v>2</v>
      </c>
      <c r="D313" s="2" t="s">
        <v>17</v>
      </c>
      <c r="E313" s="1">
        <v>2</v>
      </c>
      <c r="F313" s="9">
        <v>20687</v>
      </c>
      <c r="G313" s="2" t="s">
        <v>8</v>
      </c>
    </row>
    <row r="314" spans="1:7" x14ac:dyDescent="0.25">
      <c r="A314" s="4">
        <v>313</v>
      </c>
      <c r="B314" s="2" t="s">
        <v>11</v>
      </c>
      <c r="C314" s="4">
        <v>1</v>
      </c>
      <c r="D314" s="2" t="s">
        <v>20</v>
      </c>
      <c r="E314" s="1">
        <v>3</v>
      </c>
      <c r="F314" s="9">
        <v>97975</v>
      </c>
      <c r="G314" s="2" t="s">
        <v>21</v>
      </c>
    </row>
    <row r="315" spans="1:7" x14ac:dyDescent="0.25">
      <c r="A315" s="4">
        <v>314</v>
      </c>
      <c r="B315" s="2" t="s">
        <v>6</v>
      </c>
      <c r="C315" s="4">
        <v>1</v>
      </c>
      <c r="D315" s="2" t="s">
        <v>19</v>
      </c>
      <c r="E315" s="1">
        <v>2</v>
      </c>
      <c r="F315" s="9">
        <v>98774</v>
      </c>
      <c r="G315" s="2" t="s">
        <v>18</v>
      </c>
    </row>
    <row r="316" spans="1:7" x14ac:dyDescent="0.25">
      <c r="A316" s="4">
        <v>315</v>
      </c>
      <c r="B316" s="2" t="s">
        <v>6</v>
      </c>
      <c r="C316" s="4">
        <v>1</v>
      </c>
      <c r="D316" s="2" t="s">
        <v>19</v>
      </c>
      <c r="E316" s="1">
        <v>2</v>
      </c>
      <c r="F316" s="9">
        <v>85412</v>
      </c>
      <c r="G316" s="2" t="s">
        <v>21</v>
      </c>
    </row>
    <row r="317" spans="1:7" x14ac:dyDescent="0.25">
      <c r="A317" s="4">
        <v>316</v>
      </c>
      <c r="B317" s="2" t="s">
        <v>6</v>
      </c>
      <c r="C317" s="4">
        <v>1</v>
      </c>
      <c r="D317" s="2" t="s">
        <v>23</v>
      </c>
      <c r="E317" s="1">
        <v>0</v>
      </c>
      <c r="F317" s="9">
        <v>71280</v>
      </c>
      <c r="G317" s="2" t="s">
        <v>8</v>
      </c>
    </row>
    <row r="318" spans="1:7" x14ac:dyDescent="0.25">
      <c r="A318" s="4">
        <v>317</v>
      </c>
      <c r="B318" s="2" t="s">
        <v>15</v>
      </c>
      <c r="C318" s="4">
        <v>1</v>
      </c>
      <c r="D318" s="2" t="s">
        <v>23</v>
      </c>
      <c r="E318" s="1">
        <v>1</v>
      </c>
      <c r="F318" s="9">
        <v>38114</v>
      </c>
      <c r="G318" s="2" t="s">
        <v>8</v>
      </c>
    </row>
    <row r="319" spans="1:7" x14ac:dyDescent="0.25">
      <c r="A319" s="4">
        <v>318</v>
      </c>
      <c r="B319" s="2" t="s">
        <v>6</v>
      </c>
      <c r="C319" s="4">
        <v>1</v>
      </c>
      <c r="D319" s="2" t="s">
        <v>7</v>
      </c>
      <c r="E319" s="1">
        <v>2</v>
      </c>
      <c r="F319" s="9">
        <v>66348</v>
      </c>
      <c r="G319" s="2" t="s">
        <v>8</v>
      </c>
    </row>
    <row r="320" spans="1:7" x14ac:dyDescent="0.25">
      <c r="A320" s="4">
        <v>319</v>
      </c>
      <c r="B320" s="2" t="s">
        <v>6</v>
      </c>
      <c r="C320" s="4">
        <v>1</v>
      </c>
      <c r="D320" s="2" t="s">
        <v>23</v>
      </c>
      <c r="E320" s="1">
        <v>1</v>
      </c>
      <c r="F320" s="9">
        <v>60580</v>
      </c>
      <c r="G320" s="2" t="s">
        <v>21</v>
      </c>
    </row>
    <row r="321" spans="1:7" x14ac:dyDescent="0.25">
      <c r="A321" s="4">
        <v>320</v>
      </c>
      <c r="B321" s="2" t="s">
        <v>15</v>
      </c>
      <c r="C321" s="4">
        <v>2</v>
      </c>
      <c r="D321" s="2" t="s">
        <v>22</v>
      </c>
      <c r="E321" s="1">
        <v>2</v>
      </c>
      <c r="F321" s="9">
        <v>43604</v>
      </c>
      <c r="G321" s="2" t="s">
        <v>18</v>
      </c>
    </row>
    <row r="322" spans="1:7" x14ac:dyDescent="0.25">
      <c r="A322" s="4">
        <v>321</v>
      </c>
      <c r="B322" s="2" t="s">
        <v>6</v>
      </c>
      <c r="C322" s="4">
        <v>2</v>
      </c>
      <c r="D322" s="2" t="s">
        <v>7</v>
      </c>
      <c r="E322" s="1">
        <v>0</v>
      </c>
      <c r="F322" s="9">
        <v>68017</v>
      </c>
      <c r="G322" s="2" t="s">
        <v>21</v>
      </c>
    </row>
    <row r="323" spans="1:7" x14ac:dyDescent="0.25">
      <c r="A323" s="4">
        <v>322</v>
      </c>
      <c r="B323" s="2" t="s">
        <v>15</v>
      </c>
      <c r="C323" s="4">
        <v>2</v>
      </c>
      <c r="D323" s="2" t="s">
        <v>19</v>
      </c>
      <c r="E323" s="1">
        <v>2</v>
      </c>
      <c r="F323" s="9">
        <v>44107</v>
      </c>
      <c r="G323" s="2" t="s">
        <v>21</v>
      </c>
    </row>
    <row r="324" spans="1:7" x14ac:dyDescent="0.25">
      <c r="A324" s="4">
        <v>323</v>
      </c>
      <c r="B324" s="2" t="s">
        <v>11</v>
      </c>
      <c r="C324" s="4">
        <v>2</v>
      </c>
      <c r="D324" s="2" t="s">
        <v>9</v>
      </c>
      <c r="E324" s="1">
        <v>2</v>
      </c>
      <c r="F324" s="9">
        <v>76391</v>
      </c>
      <c r="G324" s="2" t="s">
        <v>18</v>
      </c>
    </row>
    <row r="325" spans="1:7" x14ac:dyDescent="0.25">
      <c r="A325" s="4">
        <v>324</v>
      </c>
      <c r="B325" s="2" t="s">
        <v>15</v>
      </c>
      <c r="C325" s="4">
        <v>1</v>
      </c>
      <c r="D325" s="2" t="s">
        <v>23</v>
      </c>
      <c r="E325" s="1">
        <v>0</v>
      </c>
      <c r="F325" s="9">
        <v>43773</v>
      </c>
      <c r="G325" s="2" t="s">
        <v>18</v>
      </c>
    </row>
    <row r="326" spans="1:7" x14ac:dyDescent="0.25">
      <c r="A326" s="4">
        <v>325</v>
      </c>
      <c r="B326" s="2" t="s">
        <v>6</v>
      </c>
      <c r="C326" s="4">
        <v>1</v>
      </c>
      <c r="D326" s="2" t="s">
        <v>20</v>
      </c>
      <c r="E326" s="1">
        <v>2</v>
      </c>
      <c r="F326" s="9">
        <v>96949</v>
      </c>
      <c r="G326" s="2" t="s">
        <v>21</v>
      </c>
    </row>
    <row r="327" spans="1:7" x14ac:dyDescent="0.25">
      <c r="A327" s="4">
        <v>326</v>
      </c>
      <c r="B327" s="2" t="s">
        <v>6</v>
      </c>
      <c r="C327" s="4">
        <v>1</v>
      </c>
      <c r="D327" s="2" t="s">
        <v>20</v>
      </c>
      <c r="E327" s="1">
        <v>1</v>
      </c>
      <c r="F327" s="9">
        <v>91331</v>
      </c>
      <c r="G327" s="2" t="s">
        <v>8</v>
      </c>
    </row>
    <row r="328" spans="1:7" x14ac:dyDescent="0.25">
      <c r="A328" s="4">
        <v>327</v>
      </c>
      <c r="B328" s="2" t="s">
        <v>6</v>
      </c>
      <c r="C328" s="4">
        <v>1</v>
      </c>
      <c r="D328" s="2" t="s">
        <v>14</v>
      </c>
      <c r="E328" s="1">
        <v>2</v>
      </c>
      <c r="F328" s="9">
        <v>119453</v>
      </c>
      <c r="G328" s="2" t="s">
        <v>18</v>
      </c>
    </row>
    <row r="329" spans="1:7" x14ac:dyDescent="0.25">
      <c r="A329" s="4">
        <v>328</v>
      </c>
      <c r="B329" s="2" t="s">
        <v>15</v>
      </c>
      <c r="C329" s="4">
        <v>2</v>
      </c>
      <c r="D329" s="2" t="s">
        <v>9</v>
      </c>
      <c r="E329" s="1">
        <v>2</v>
      </c>
      <c r="F329" s="9">
        <v>48643</v>
      </c>
      <c r="G329" s="2" t="s">
        <v>21</v>
      </c>
    </row>
    <row r="330" spans="1:7" x14ac:dyDescent="0.25">
      <c r="A330" s="4">
        <v>329</v>
      </c>
      <c r="B330" s="2" t="s">
        <v>11</v>
      </c>
      <c r="C330" s="4">
        <v>2</v>
      </c>
      <c r="D330" s="2" t="s">
        <v>9</v>
      </c>
      <c r="E330" s="1">
        <v>0</v>
      </c>
      <c r="F330" s="9">
        <v>37289</v>
      </c>
      <c r="G330" s="2" t="s">
        <v>21</v>
      </c>
    </row>
    <row r="331" spans="1:7" x14ac:dyDescent="0.25">
      <c r="A331" s="4">
        <v>330</v>
      </c>
      <c r="B331" s="2" t="s">
        <v>6</v>
      </c>
      <c r="C331" s="4">
        <v>1</v>
      </c>
      <c r="D331" s="2" t="s">
        <v>9</v>
      </c>
      <c r="E331" s="1">
        <v>0</v>
      </c>
      <c r="F331" s="9">
        <v>126369</v>
      </c>
      <c r="G331" s="2" t="s">
        <v>21</v>
      </c>
    </row>
    <row r="332" spans="1:7" x14ac:dyDescent="0.25">
      <c r="A332" s="4">
        <v>331</v>
      </c>
      <c r="B332" s="2" t="s">
        <v>15</v>
      </c>
      <c r="C332" s="4">
        <v>1</v>
      </c>
      <c r="D332" s="2" t="s">
        <v>23</v>
      </c>
      <c r="E332" s="1">
        <v>2</v>
      </c>
      <c r="F332" s="9">
        <v>40883</v>
      </c>
      <c r="G332" s="2" t="s">
        <v>21</v>
      </c>
    </row>
    <row r="333" spans="1:7" x14ac:dyDescent="0.25">
      <c r="A333" s="4">
        <v>332</v>
      </c>
      <c r="B333" s="2" t="s">
        <v>11</v>
      </c>
      <c r="C333" s="4">
        <v>1</v>
      </c>
      <c r="D333" s="2" t="s">
        <v>23</v>
      </c>
      <c r="E333" s="1">
        <v>2</v>
      </c>
      <c r="F333" s="9">
        <v>82092</v>
      </c>
      <c r="G333" s="2" t="s">
        <v>10</v>
      </c>
    </row>
    <row r="334" spans="1:7" x14ac:dyDescent="0.25">
      <c r="A334" s="4">
        <v>333</v>
      </c>
      <c r="B334" s="2" t="s">
        <v>15</v>
      </c>
      <c r="C334" s="4">
        <v>1</v>
      </c>
      <c r="D334" s="2" t="s">
        <v>19</v>
      </c>
      <c r="E334" s="1">
        <v>2</v>
      </c>
      <c r="F334" s="9">
        <v>36607</v>
      </c>
      <c r="G334" s="2" t="s">
        <v>13</v>
      </c>
    </row>
    <row r="335" spans="1:7" x14ac:dyDescent="0.25">
      <c r="A335" s="4">
        <v>334</v>
      </c>
      <c r="B335" s="2" t="s">
        <v>11</v>
      </c>
      <c r="C335" s="4">
        <v>2</v>
      </c>
      <c r="D335" s="2" t="s">
        <v>12</v>
      </c>
      <c r="E335" s="1">
        <v>2</v>
      </c>
      <c r="F335" s="9">
        <v>78030</v>
      </c>
      <c r="G335" s="2" t="s">
        <v>10</v>
      </c>
    </row>
    <row r="336" spans="1:7" x14ac:dyDescent="0.25">
      <c r="A336" s="4">
        <v>335</v>
      </c>
      <c r="B336" s="2" t="s">
        <v>15</v>
      </c>
      <c r="C336" s="4">
        <v>1</v>
      </c>
      <c r="D336" s="2" t="s">
        <v>22</v>
      </c>
      <c r="E336" s="1">
        <v>1</v>
      </c>
      <c r="F336" s="9">
        <v>48225</v>
      </c>
      <c r="G336" s="2" t="s">
        <v>13</v>
      </c>
    </row>
    <row r="337" spans="1:7" x14ac:dyDescent="0.25">
      <c r="A337" s="4">
        <v>336</v>
      </c>
      <c r="B337" s="2" t="s">
        <v>11</v>
      </c>
      <c r="C337" s="4">
        <v>1</v>
      </c>
      <c r="D337" s="2" t="s">
        <v>17</v>
      </c>
      <c r="E337" s="1">
        <v>0</v>
      </c>
      <c r="F337" s="9">
        <v>91183</v>
      </c>
      <c r="G337" s="2" t="s">
        <v>10</v>
      </c>
    </row>
    <row r="338" spans="1:7" x14ac:dyDescent="0.25">
      <c r="A338" s="4">
        <v>337</v>
      </c>
      <c r="B338" s="2" t="s">
        <v>11</v>
      </c>
      <c r="C338" s="4">
        <v>2</v>
      </c>
      <c r="D338" s="2" t="s">
        <v>9</v>
      </c>
      <c r="E338" s="1">
        <v>0</v>
      </c>
      <c r="F338" s="9">
        <v>78850</v>
      </c>
      <c r="G338" s="2" t="s">
        <v>21</v>
      </c>
    </row>
    <row r="339" spans="1:7" x14ac:dyDescent="0.25">
      <c r="A339" s="4">
        <v>338</v>
      </c>
      <c r="B339" s="2" t="s">
        <v>6</v>
      </c>
      <c r="C339" s="4">
        <v>2</v>
      </c>
      <c r="D339" s="2" t="s">
        <v>20</v>
      </c>
      <c r="E339" s="1">
        <v>2</v>
      </c>
      <c r="F339" s="9">
        <v>70903</v>
      </c>
      <c r="G339" s="2" t="s">
        <v>18</v>
      </c>
    </row>
    <row r="340" spans="1:7" x14ac:dyDescent="0.25">
      <c r="A340" s="4">
        <v>339</v>
      </c>
      <c r="B340" s="2" t="s">
        <v>6</v>
      </c>
      <c r="C340" s="4">
        <v>2</v>
      </c>
      <c r="D340" s="2" t="s">
        <v>9</v>
      </c>
      <c r="E340" s="1">
        <v>2</v>
      </c>
      <c r="F340" s="9">
        <v>116079</v>
      </c>
      <c r="G340" s="2" t="s">
        <v>21</v>
      </c>
    </row>
    <row r="341" spans="1:7" x14ac:dyDescent="0.25">
      <c r="A341" s="4">
        <v>340</v>
      </c>
      <c r="B341" s="2" t="s">
        <v>15</v>
      </c>
      <c r="C341" s="4">
        <v>2</v>
      </c>
      <c r="D341" s="2" t="s">
        <v>19</v>
      </c>
      <c r="E341" s="1">
        <v>2</v>
      </c>
      <c r="F341" s="9">
        <v>38258</v>
      </c>
      <c r="G341" s="2" t="s">
        <v>13</v>
      </c>
    </row>
    <row r="342" spans="1:7" x14ac:dyDescent="0.25">
      <c r="A342" s="4">
        <v>341</v>
      </c>
      <c r="B342" s="2" t="s">
        <v>6</v>
      </c>
      <c r="C342" s="4">
        <v>2</v>
      </c>
      <c r="D342" s="2" t="s">
        <v>20</v>
      </c>
      <c r="E342" s="1">
        <v>0</v>
      </c>
      <c r="F342" s="9">
        <v>80701</v>
      </c>
      <c r="G342" s="2" t="s">
        <v>21</v>
      </c>
    </row>
    <row r="343" spans="1:7" x14ac:dyDescent="0.25">
      <c r="A343" s="4">
        <v>342</v>
      </c>
      <c r="B343" s="2" t="s">
        <v>11</v>
      </c>
      <c r="C343" s="4">
        <v>2</v>
      </c>
      <c r="D343" s="2" t="s">
        <v>7</v>
      </c>
      <c r="E343" s="1">
        <v>0</v>
      </c>
      <c r="F343" s="9">
        <v>75851</v>
      </c>
      <c r="G343" s="2" t="s">
        <v>8</v>
      </c>
    </row>
    <row r="344" spans="1:7" x14ac:dyDescent="0.25">
      <c r="A344" s="4">
        <v>343</v>
      </c>
      <c r="B344" s="2" t="s">
        <v>6</v>
      </c>
      <c r="C344" s="4">
        <v>2</v>
      </c>
      <c r="D344" s="2" t="s">
        <v>12</v>
      </c>
      <c r="E344" s="1">
        <v>1</v>
      </c>
      <c r="F344" s="9">
        <v>106828</v>
      </c>
      <c r="G344" s="2" t="s">
        <v>13</v>
      </c>
    </row>
    <row r="345" spans="1:7" x14ac:dyDescent="0.25">
      <c r="A345" s="4">
        <v>344</v>
      </c>
      <c r="B345" s="2" t="s">
        <v>15</v>
      </c>
      <c r="C345" s="4">
        <v>1</v>
      </c>
      <c r="D345" s="2" t="s">
        <v>19</v>
      </c>
      <c r="E345" s="1">
        <v>2</v>
      </c>
      <c r="F345" s="9">
        <v>44628</v>
      </c>
      <c r="G345" s="2" t="s">
        <v>13</v>
      </c>
    </row>
    <row r="346" spans="1:7" x14ac:dyDescent="0.25">
      <c r="A346" s="4">
        <v>345</v>
      </c>
      <c r="B346" s="2" t="s">
        <v>6</v>
      </c>
      <c r="C346" s="4">
        <v>2</v>
      </c>
      <c r="D346" s="2" t="s">
        <v>23</v>
      </c>
      <c r="E346" s="1">
        <v>1</v>
      </c>
      <c r="F346" s="9">
        <v>95833</v>
      </c>
      <c r="G346" s="2" t="s">
        <v>13</v>
      </c>
    </row>
    <row r="347" spans="1:7" x14ac:dyDescent="0.25">
      <c r="A347" s="4">
        <v>346</v>
      </c>
      <c r="B347" s="2" t="s">
        <v>11</v>
      </c>
      <c r="C347" s="4">
        <v>2</v>
      </c>
      <c r="D347" s="2" t="s">
        <v>17</v>
      </c>
      <c r="E347" s="1">
        <v>0</v>
      </c>
      <c r="F347" s="9">
        <v>64293</v>
      </c>
      <c r="G347" s="2" t="s">
        <v>18</v>
      </c>
    </row>
    <row r="348" spans="1:7" x14ac:dyDescent="0.25">
      <c r="A348" s="4">
        <v>347</v>
      </c>
      <c r="B348" s="2" t="s">
        <v>6</v>
      </c>
      <c r="C348" s="4">
        <v>2</v>
      </c>
      <c r="D348" s="2" t="s">
        <v>17</v>
      </c>
      <c r="E348" s="1">
        <v>2</v>
      </c>
      <c r="F348" s="9">
        <v>52008</v>
      </c>
      <c r="G348" s="2" t="s">
        <v>10</v>
      </c>
    </row>
    <row r="349" spans="1:7" x14ac:dyDescent="0.25">
      <c r="A349" s="4">
        <v>348</v>
      </c>
      <c r="B349" s="2" t="s">
        <v>6</v>
      </c>
      <c r="C349" s="4">
        <v>2</v>
      </c>
      <c r="D349" s="2" t="s">
        <v>22</v>
      </c>
      <c r="E349" s="1">
        <v>0</v>
      </c>
      <c r="F349" s="9">
        <v>91531</v>
      </c>
      <c r="G349" s="2" t="s">
        <v>8</v>
      </c>
    </row>
    <row r="350" spans="1:7" x14ac:dyDescent="0.25">
      <c r="A350" s="4">
        <v>349</v>
      </c>
      <c r="B350" s="2" t="s">
        <v>6</v>
      </c>
      <c r="C350" s="4">
        <v>1</v>
      </c>
      <c r="D350" s="2" t="s">
        <v>16</v>
      </c>
      <c r="E350" s="1">
        <v>1</v>
      </c>
      <c r="F350" s="9">
        <v>108418</v>
      </c>
      <c r="G350" s="2" t="s">
        <v>8</v>
      </c>
    </row>
    <row r="351" spans="1:7" x14ac:dyDescent="0.25">
      <c r="A351" s="4">
        <v>350</v>
      </c>
      <c r="B351" s="2" t="s">
        <v>6</v>
      </c>
      <c r="C351" s="4">
        <v>2</v>
      </c>
      <c r="D351" s="2" t="s">
        <v>14</v>
      </c>
      <c r="E351" s="1">
        <v>0</v>
      </c>
      <c r="F351" s="9">
        <v>48975</v>
      </c>
      <c r="G351" s="2" t="s">
        <v>21</v>
      </c>
    </row>
    <row r="352" spans="1:7" x14ac:dyDescent="0.25">
      <c r="A352" s="4">
        <v>351</v>
      </c>
      <c r="B352" s="2" t="s">
        <v>15</v>
      </c>
      <c r="C352" s="4">
        <v>2</v>
      </c>
      <c r="D352" s="2" t="s">
        <v>23</v>
      </c>
      <c r="E352" s="1">
        <v>1</v>
      </c>
      <c r="F352" s="9">
        <v>49687</v>
      </c>
      <c r="G352" s="2" t="s">
        <v>18</v>
      </c>
    </row>
    <row r="353" spans="1:7" x14ac:dyDescent="0.25">
      <c r="A353" s="4">
        <v>352</v>
      </c>
      <c r="B353" s="2" t="s">
        <v>15</v>
      </c>
      <c r="C353" s="4">
        <v>1</v>
      </c>
      <c r="D353" s="2" t="s">
        <v>17</v>
      </c>
      <c r="E353" s="1">
        <v>2</v>
      </c>
      <c r="F353" s="9">
        <v>44964</v>
      </c>
      <c r="G353" s="2" t="s">
        <v>10</v>
      </c>
    </row>
    <row r="354" spans="1:7" x14ac:dyDescent="0.25">
      <c r="A354" s="4">
        <v>353</v>
      </c>
      <c r="B354" s="2" t="s">
        <v>6</v>
      </c>
      <c r="C354" s="4">
        <v>2</v>
      </c>
      <c r="D354" s="2" t="s">
        <v>20</v>
      </c>
      <c r="E354" s="1">
        <v>2</v>
      </c>
      <c r="F354" s="9">
        <v>94679</v>
      </c>
      <c r="G354" s="2" t="s">
        <v>21</v>
      </c>
    </row>
    <row r="355" spans="1:7" x14ac:dyDescent="0.25">
      <c r="A355" s="4">
        <v>354</v>
      </c>
      <c r="B355" s="2" t="s">
        <v>15</v>
      </c>
      <c r="C355" s="4">
        <v>2</v>
      </c>
      <c r="D355" s="2" t="s">
        <v>12</v>
      </c>
      <c r="E355" s="1">
        <v>2</v>
      </c>
      <c r="F355" s="9">
        <v>44511</v>
      </c>
      <c r="G355" s="2" t="s">
        <v>18</v>
      </c>
    </row>
    <row r="356" spans="1:7" x14ac:dyDescent="0.25">
      <c r="A356" s="4">
        <v>355</v>
      </c>
      <c r="B356" s="2" t="s">
        <v>6</v>
      </c>
      <c r="C356" s="4">
        <v>1</v>
      </c>
      <c r="D356" s="2" t="s">
        <v>17</v>
      </c>
      <c r="E356" s="1">
        <v>2</v>
      </c>
      <c r="F356" s="9">
        <v>85886</v>
      </c>
      <c r="G356" s="2" t="s">
        <v>8</v>
      </c>
    </row>
    <row r="357" spans="1:7" x14ac:dyDescent="0.25">
      <c r="A357" s="4">
        <v>356</v>
      </c>
      <c r="B357" s="2" t="s">
        <v>15</v>
      </c>
      <c r="C357" s="4">
        <v>1</v>
      </c>
      <c r="D357" s="2" t="s">
        <v>19</v>
      </c>
      <c r="E357" s="1">
        <v>1</v>
      </c>
      <c r="F357" s="9">
        <v>50729</v>
      </c>
      <c r="G357" s="2" t="s">
        <v>8</v>
      </c>
    </row>
    <row r="358" spans="1:7" x14ac:dyDescent="0.25">
      <c r="A358" s="4">
        <v>357</v>
      </c>
      <c r="B358" s="2" t="s">
        <v>6</v>
      </c>
      <c r="C358" s="4">
        <v>2</v>
      </c>
      <c r="D358" s="2" t="s">
        <v>16</v>
      </c>
      <c r="E358" s="1">
        <v>2</v>
      </c>
      <c r="F358" s="9">
        <v>78689</v>
      </c>
      <c r="G358" s="2" t="s">
        <v>8</v>
      </c>
    </row>
    <row r="359" spans="1:7" x14ac:dyDescent="0.25">
      <c r="A359" s="4">
        <v>358</v>
      </c>
      <c r="B359" s="2" t="s">
        <v>6</v>
      </c>
      <c r="C359" s="4">
        <v>2</v>
      </c>
      <c r="D359" s="2" t="s">
        <v>12</v>
      </c>
      <c r="E359" s="1">
        <v>0</v>
      </c>
      <c r="F359" s="9">
        <v>102405</v>
      </c>
      <c r="G359" s="2" t="s">
        <v>10</v>
      </c>
    </row>
    <row r="360" spans="1:7" x14ac:dyDescent="0.25">
      <c r="A360" s="4">
        <v>359</v>
      </c>
      <c r="B360" s="2" t="s">
        <v>15</v>
      </c>
      <c r="C360" s="4">
        <v>2</v>
      </c>
      <c r="D360" s="2" t="s">
        <v>9</v>
      </c>
      <c r="E360" s="1">
        <v>2</v>
      </c>
      <c r="F360" s="9">
        <v>69785</v>
      </c>
      <c r="G360" s="2" t="s">
        <v>21</v>
      </c>
    </row>
    <row r="361" spans="1:7" x14ac:dyDescent="0.25">
      <c r="A361" s="4">
        <v>360</v>
      </c>
      <c r="B361" s="2" t="s">
        <v>6</v>
      </c>
      <c r="C361" s="4">
        <v>2</v>
      </c>
      <c r="D361" s="2" t="s">
        <v>19</v>
      </c>
      <c r="E361" s="1">
        <v>2</v>
      </c>
      <c r="F361" s="9">
        <v>132655</v>
      </c>
      <c r="G361" s="2" t="s">
        <v>10</v>
      </c>
    </row>
    <row r="362" spans="1:7" x14ac:dyDescent="0.25">
      <c r="A362" s="4">
        <v>361</v>
      </c>
      <c r="B362" s="2" t="s">
        <v>11</v>
      </c>
      <c r="C362" s="4">
        <v>2</v>
      </c>
      <c r="D362" s="2" t="s">
        <v>7</v>
      </c>
      <c r="E362" s="1">
        <v>2</v>
      </c>
      <c r="F362" s="9">
        <v>83433</v>
      </c>
      <c r="G362" s="2" t="s">
        <v>8</v>
      </c>
    </row>
    <row r="363" spans="1:7" x14ac:dyDescent="0.25">
      <c r="A363" s="4">
        <v>362</v>
      </c>
      <c r="B363" s="2" t="s">
        <v>6</v>
      </c>
      <c r="C363" s="4">
        <v>2</v>
      </c>
      <c r="D363" s="2" t="s">
        <v>9</v>
      </c>
      <c r="E363" s="1">
        <v>0</v>
      </c>
      <c r="F363" s="9">
        <v>85489</v>
      </c>
      <c r="G363" s="2" t="s">
        <v>18</v>
      </c>
    </row>
    <row r="364" spans="1:7" x14ac:dyDescent="0.25">
      <c r="A364" s="4">
        <v>363</v>
      </c>
      <c r="B364" s="2" t="s">
        <v>11</v>
      </c>
      <c r="C364" s="4">
        <v>2</v>
      </c>
      <c r="D364" s="2" t="s">
        <v>22</v>
      </c>
      <c r="E364" s="1">
        <v>1</v>
      </c>
      <c r="F364" s="9">
        <v>64844</v>
      </c>
      <c r="G364" s="2" t="s">
        <v>10</v>
      </c>
    </row>
    <row r="365" spans="1:7" x14ac:dyDescent="0.25">
      <c r="A365" s="4">
        <v>364</v>
      </c>
      <c r="B365" s="2" t="s">
        <v>15</v>
      </c>
      <c r="C365" s="4">
        <v>1</v>
      </c>
      <c r="D365" s="2" t="s">
        <v>23</v>
      </c>
      <c r="E365" s="1">
        <v>3</v>
      </c>
      <c r="F365" s="9">
        <v>42300</v>
      </c>
      <c r="G365" s="2" t="s">
        <v>21</v>
      </c>
    </row>
    <row r="366" spans="1:7" x14ac:dyDescent="0.25">
      <c r="A366" s="4">
        <v>365</v>
      </c>
      <c r="B366" s="2" t="s">
        <v>6</v>
      </c>
      <c r="C366" s="4">
        <v>2</v>
      </c>
      <c r="D366" s="2" t="s">
        <v>22</v>
      </c>
      <c r="E366" s="1">
        <v>2</v>
      </c>
      <c r="F366" s="9">
        <v>109819</v>
      </c>
      <c r="G366" s="2" t="s">
        <v>18</v>
      </c>
    </row>
    <row r="367" spans="1:7" x14ac:dyDescent="0.25">
      <c r="A367" s="4">
        <v>366</v>
      </c>
      <c r="B367" s="2" t="s">
        <v>11</v>
      </c>
      <c r="C367" s="4">
        <v>1</v>
      </c>
      <c r="D367" s="2" t="s">
        <v>19</v>
      </c>
      <c r="E367" s="1">
        <v>0</v>
      </c>
      <c r="F367" s="9">
        <v>68506</v>
      </c>
      <c r="G367" s="2" t="s">
        <v>8</v>
      </c>
    </row>
    <row r="368" spans="1:7" x14ac:dyDescent="0.25">
      <c r="A368" s="4">
        <v>367</v>
      </c>
      <c r="B368" s="2" t="s">
        <v>6</v>
      </c>
      <c r="C368" s="4">
        <v>1</v>
      </c>
      <c r="D368" s="2" t="s">
        <v>20</v>
      </c>
      <c r="E368" s="1">
        <v>0</v>
      </c>
      <c r="F368" s="9">
        <v>38235</v>
      </c>
      <c r="G368" s="2" t="s">
        <v>8</v>
      </c>
    </row>
    <row r="369" spans="1:7" x14ac:dyDescent="0.25">
      <c r="A369" s="4">
        <v>368</v>
      </c>
      <c r="B369" s="2" t="s">
        <v>6</v>
      </c>
      <c r="C369" s="4">
        <v>2</v>
      </c>
      <c r="D369" s="2" t="s">
        <v>14</v>
      </c>
      <c r="E369" s="1">
        <v>2</v>
      </c>
      <c r="F369" s="9">
        <v>84146</v>
      </c>
      <c r="G369" s="2" t="s">
        <v>18</v>
      </c>
    </row>
    <row r="370" spans="1:7" x14ac:dyDescent="0.25">
      <c r="A370" s="4">
        <v>369</v>
      </c>
      <c r="B370" s="2" t="s">
        <v>6</v>
      </c>
      <c r="C370" s="4">
        <v>1</v>
      </c>
      <c r="D370" s="2" t="s">
        <v>19</v>
      </c>
      <c r="E370" s="1">
        <v>2</v>
      </c>
      <c r="F370" s="9">
        <v>94455</v>
      </c>
      <c r="G370" s="2" t="s">
        <v>8</v>
      </c>
    </row>
    <row r="371" spans="1:7" x14ac:dyDescent="0.25">
      <c r="A371" s="4">
        <v>370</v>
      </c>
      <c r="B371" s="2" t="s">
        <v>6</v>
      </c>
      <c r="C371" s="4">
        <v>1</v>
      </c>
      <c r="D371" s="2" t="s">
        <v>16</v>
      </c>
      <c r="E371" s="1">
        <v>1</v>
      </c>
      <c r="F371" s="9">
        <v>87854</v>
      </c>
      <c r="G371" s="2" t="s">
        <v>13</v>
      </c>
    </row>
    <row r="372" spans="1:7" x14ac:dyDescent="0.25">
      <c r="A372" s="4">
        <v>371</v>
      </c>
      <c r="B372" s="2" t="s">
        <v>11</v>
      </c>
      <c r="C372" s="4">
        <v>1</v>
      </c>
      <c r="D372" s="2" t="s">
        <v>12</v>
      </c>
      <c r="E372" s="1">
        <v>0</v>
      </c>
      <c r="F372" s="9">
        <v>64879</v>
      </c>
      <c r="G372" s="2" t="s">
        <v>13</v>
      </c>
    </row>
    <row r="373" spans="1:7" x14ac:dyDescent="0.25">
      <c r="A373" s="4">
        <v>372</v>
      </c>
      <c r="B373" s="2" t="s">
        <v>11</v>
      </c>
      <c r="C373" s="4">
        <v>1</v>
      </c>
      <c r="D373" s="2" t="s">
        <v>20</v>
      </c>
      <c r="E373" s="1">
        <v>2</v>
      </c>
      <c r="F373" s="9">
        <v>56140</v>
      </c>
      <c r="G373" s="2" t="s">
        <v>10</v>
      </c>
    </row>
    <row r="374" spans="1:7" x14ac:dyDescent="0.25">
      <c r="A374" s="4">
        <v>373</v>
      </c>
      <c r="B374" s="2" t="s">
        <v>6</v>
      </c>
      <c r="C374" s="4">
        <v>1</v>
      </c>
      <c r="D374" s="2" t="s">
        <v>12</v>
      </c>
      <c r="E374" s="1">
        <v>2</v>
      </c>
      <c r="F374" s="9">
        <v>90675</v>
      </c>
      <c r="G374" s="2" t="s">
        <v>18</v>
      </c>
    </row>
    <row r="375" spans="1:7" x14ac:dyDescent="0.25">
      <c r="A375" s="4">
        <v>374</v>
      </c>
      <c r="B375" s="2" t="s">
        <v>6</v>
      </c>
      <c r="C375" s="4">
        <v>2</v>
      </c>
      <c r="D375" s="2" t="s">
        <v>12</v>
      </c>
      <c r="E375" s="1">
        <v>2</v>
      </c>
      <c r="F375" s="9">
        <v>109417</v>
      </c>
      <c r="G375" s="2" t="s">
        <v>18</v>
      </c>
    </row>
    <row r="376" spans="1:7" x14ac:dyDescent="0.25">
      <c r="A376" s="4">
        <v>375</v>
      </c>
      <c r="B376" s="2" t="s">
        <v>11</v>
      </c>
      <c r="C376" s="4">
        <v>2</v>
      </c>
      <c r="D376" s="2" t="s">
        <v>17</v>
      </c>
      <c r="E376" s="1">
        <v>2</v>
      </c>
      <c r="F376" s="9">
        <v>79958</v>
      </c>
      <c r="G376" s="2" t="s">
        <v>13</v>
      </c>
    </row>
    <row r="377" spans="1:7" x14ac:dyDescent="0.25">
      <c r="A377" s="4">
        <v>376</v>
      </c>
      <c r="B377" s="2" t="s">
        <v>15</v>
      </c>
      <c r="C377" s="4">
        <v>2</v>
      </c>
      <c r="D377" s="2" t="s">
        <v>23</v>
      </c>
      <c r="E377" s="1">
        <v>0</v>
      </c>
      <c r="F377" s="9">
        <v>41126</v>
      </c>
      <c r="G377" s="2" t="s">
        <v>18</v>
      </c>
    </row>
    <row r="378" spans="1:7" x14ac:dyDescent="0.25">
      <c r="A378" s="4">
        <v>377</v>
      </c>
      <c r="B378" s="2" t="s">
        <v>6</v>
      </c>
      <c r="C378" s="4">
        <v>2</v>
      </c>
      <c r="D378" s="2" t="s">
        <v>20</v>
      </c>
      <c r="E378" s="1">
        <v>1</v>
      </c>
      <c r="F378" s="9">
        <v>78374</v>
      </c>
      <c r="G378" s="2" t="s">
        <v>18</v>
      </c>
    </row>
    <row r="379" spans="1:7" x14ac:dyDescent="0.25">
      <c r="A379" s="4">
        <v>378</v>
      </c>
      <c r="B379" s="2" t="s">
        <v>6</v>
      </c>
      <c r="C379" s="4">
        <v>1</v>
      </c>
      <c r="D379" s="2" t="s">
        <v>22</v>
      </c>
      <c r="E379" s="1">
        <v>0</v>
      </c>
      <c r="F379" s="9">
        <v>90021</v>
      </c>
      <c r="G379" s="2" t="s">
        <v>18</v>
      </c>
    </row>
    <row r="380" spans="1:7" x14ac:dyDescent="0.25">
      <c r="A380" s="4">
        <v>379</v>
      </c>
      <c r="B380" s="2" t="s">
        <v>6</v>
      </c>
      <c r="C380" s="4">
        <v>2</v>
      </c>
      <c r="D380" s="2" t="s">
        <v>14</v>
      </c>
      <c r="E380" s="1">
        <v>0</v>
      </c>
      <c r="F380" s="9">
        <v>86486</v>
      </c>
      <c r="G380" s="2" t="s">
        <v>18</v>
      </c>
    </row>
    <row r="381" spans="1:7" x14ac:dyDescent="0.25">
      <c r="A381" s="4">
        <v>380</v>
      </c>
      <c r="B381" s="2" t="s">
        <v>11</v>
      </c>
      <c r="C381" s="4">
        <v>2</v>
      </c>
      <c r="D381" s="2" t="s">
        <v>22</v>
      </c>
      <c r="E381" s="1">
        <v>3</v>
      </c>
      <c r="F381" s="9">
        <v>95120</v>
      </c>
      <c r="G381" s="2" t="s">
        <v>8</v>
      </c>
    </row>
    <row r="382" spans="1:7" x14ac:dyDescent="0.25">
      <c r="A382" s="4">
        <v>381</v>
      </c>
      <c r="B382" s="2" t="s">
        <v>15</v>
      </c>
      <c r="C382" s="4">
        <v>2</v>
      </c>
      <c r="D382" s="2" t="s">
        <v>19</v>
      </c>
      <c r="E382" s="1">
        <v>2</v>
      </c>
      <c r="F382" s="9">
        <v>46198</v>
      </c>
      <c r="G382" s="2" t="s">
        <v>13</v>
      </c>
    </row>
    <row r="383" spans="1:7" x14ac:dyDescent="0.25">
      <c r="A383" s="4">
        <v>382</v>
      </c>
      <c r="B383" s="2" t="s">
        <v>6</v>
      </c>
      <c r="C383" s="4">
        <v>1</v>
      </c>
      <c r="D383" s="2" t="s">
        <v>7</v>
      </c>
      <c r="E383" s="1">
        <v>0</v>
      </c>
      <c r="F383" s="9">
        <v>134634</v>
      </c>
      <c r="G383" s="2" t="s">
        <v>8</v>
      </c>
    </row>
    <row r="384" spans="1:7" x14ac:dyDescent="0.25">
      <c r="A384" s="4">
        <v>383</v>
      </c>
      <c r="B384" s="2" t="s">
        <v>15</v>
      </c>
      <c r="C384" s="4">
        <v>2</v>
      </c>
      <c r="D384" s="2" t="s">
        <v>14</v>
      </c>
      <c r="E384" s="1">
        <v>2</v>
      </c>
      <c r="F384" s="9">
        <v>49538</v>
      </c>
      <c r="G384" s="2" t="s">
        <v>21</v>
      </c>
    </row>
    <row r="385" spans="1:7" x14ac:dyDescent="0.25">
      <c r="A385" s="4">
        <v>384</v>
      </c>
      <c r="B385" s="2" t="s">
        <v>6</v>
      </c>
      <c r="C385" s="4">
        <v>2</v>
      </c>
      <c r="D385" s="2" t="s">
        <v>7</v>
      </c>
      <c r="E385" s="1">
        <v>1</v>
      </c>
      <c r="F385" s="9">
        <v>87254</v>
      </c>
      <c r="G385" s="2" t="s">
        <v>13</v>
      </c>
    </row>
    <row r="386" spans="1:7" x14ac:dyDescent="0.25">
      <c r="A386" s="4">
        <v>385</v>
      </c>
      <c r="B386" s="2" t="s">
        <v>6</v>
      </c>
      <c r="C386" s="4">
        <v>1</v>
      </c>
      <c r="D386" s="2" t="s">
        <v>17</v>
      </c>
      <c r="E386" s="1">
        <v>1</v>
      </c>
      <c r="F386" s="9">
        <v>78483</v>
      </c>
      <c r="G386" s="2" t="s">
        <v>18</v>
      </c>
    </row>
    <row r="387" spans="1:7" x14ac:dyDescent="0.25">
      <c r="A387" s="4">
        <v>386</v>
      </c>
      <c r="B387" s="2" t="s">
        <v>11</v>
      </c>
      <c r="C387" s="4">
        <v>1</v>
      </c>
      <c r="D387" s="2" t="s">
        <v>12</v>
      </c>
      <c r="E387" s="1">
        <v>0</v>
      </c>
      <c r="F387" s="9">
        <v>80256</v>
      </c>
      <c r="G387" s="2" t="s">
        <v>13</v>
      </c>
    </row>
    <row r="388" spans="1:7" x14ac:dyDescent="0.25">
      <c r="A388" s="4">
        <v>387</v>
      </c>
      <c r="B388" s="2" t="s">
        <v>11</v>
      </c>
      <c r="C388" s="4">
        <v>2</v>
      </c>
      <c r="D388" s="2" t="s">
        <v>12</v>
      </c>
      <c r="E388" s="1">
        <v>2</v>
      </c>
      <c r="F388" s="9">
        <v>87059</v>
      </c>
      <c r="G388" s="2" t="s">
        <v>13</v>
      </c>
    </row>
    <row r="389" spans="1:7" x14ac:dyDescent="0.25">
      <c r="A389" s="4">
        <v>388</v>
      </c>
      <c r="B389" s="2" t="s">
        <v>15</v>
      </c>
      <c r="C389" s="4">
        <v>1</v>
      </c>
      <c r="D389" s="2" t="s">
        <v>7</v>
      </c>
      <c r="E389" s="1">
        <v>1</v>
      </c>
      <c r="F389" s="9">
        <v>43918</v>
      </c>
      <c r="G389" s="2" t="s">
        <v>8</v>
      </c>
    </row>
    <row r="390" spans="1:7" x14ac:dyDescent="0.25">
      <c r="A390" s="4">
        <v>389</v>
      </c>
      <c r="B390" s="2" t="s">
        <v>6</v>
      </c>
      <c r="C390" s="4">
        <v>2</v>
      </c>
      <c r="D390" s="2" t="s">
        <v>19</v>
      </c>
      <c r="E390" s="1">
        <v>1</v>
      </c>
      <c r="F390" s="9">
        <v>80112</v>
      </c>
      <c r="G390" s="2" t="s">
        <v>10</v>
      </c>
    </row>
    <row r="391" spans="1:7" x14ac:dyDescent="0.25">
      <c r="A391" s="4">
        <v>390</v>
      </c>
      <c r="B391" s="2" t="s">
        <v>15</v>
      </c>
      <c r="C391" s="4">
        <v>2</v>
      </c>
      <c r="D391" s="2" t="s">
        <v>14</v>
      </c>
      <c r="E391" s="1">
        <v>2</v>
      </c>
      <c r="F391" s="9">
        <v>47293</v>
      </c>
      <c r="G391" s="2" t="s">
        <v>10</v>
      </c>
    </row>
    <row r="392" spans="1:7" x14ac:dyDescent="0.25">
      <c r="A392" s="4">
        <v>391</v>
      </c>
      <c r="B392" s="2" t="s">
        <v>6</v>
      </c>
      <c r="C392" s="4">
        <v>2</v>
      </c>
      <c r="D392" s="2" t="s">
        <v>9</v>
      </c>
      <c r="E392" s="1">
        <v>1</v>
      </c>
      <c r="F392" s="9">
        <v>72802</v>
      </c>
      <c r="G392" s="2" t="s">
        <v>18</v>
      </c>
    </row>
    <row r="393" spans="1:7" x14ac:dyDescent="0.25">
      <c r="A393" s="4">
        <v>392</v>
      </c>
      <c r="B393" s="2" t="s">
        <v>15</v>
      </c>
      <c r="C393" s="4">
        <v>1</v>
      </c>
      <c r="D393" s="2" t="s">
        <v>23</v>
      </c>
      <c r="E393" s="1">
        <v>1</v>
      </c>
      <c r="F393" s="9">
        <v>50434</v>
      </c>
      <c r="G393" s="2" t="s">
        <v>10</v>
      </c>
    </row>
    <row r="394" spans="1:7" x14ac:dyDescent="0.25">
      <c r="A394" s="4">
        <v>393</v>
      </c>
      <c r="B394" s="2" t="s">
        <v>6</v>
      </c>
      <c r="C394" s="4">
        <v>1</v>
      </c>
      <c r="D394" s="2" t="s">
        <v>9</v>
      </c>
      <c r="E394" s="1">
        <v>3</v>
      </c>
      <c r="F394" s="9">
        <v>100403</v>
      </c>
      <c r="G394" s="2" t="s">
        <v>18</v>
      </c>
    </row>
    <row r="395" spans="1:7" x14ac:dyDescent="0.25">
      <c r="A395" s="4">
        <v>394</v>
      </c>
      <c r="B395" s="2" t="s">
        <v>6</v>
      </c>
      <c r="C395" s="4">
        <v>1</v>
      </c>
      <c r="D395" s="2" t="s">
        <v>17</v>
      </c>
      <c r="E395" s="1">
        <v>2</v>
      </c>
      <c r="F395" s="9">
        <v>43644</v>
      </c>
      <c r="G395" s="2" t="s">
        <v>13</v>
      </c>
    </row>
    <row r="396" spans="1:7" x14ac:dyDescent="0.25">
      <c r="A396" s="4">
        <v>395</v>
      </c>
      <c r="B396" s="2" t="s">
        <v>6</v>
      </c>
      <c r="C396" s="4">
        <v>2</v>
      </c>
      <c r="D396" s="2" t="s">
        <v>16</v>
      </c>
      <c r="E396" s="1">
        <v>0</v>
      </c>
      <c r="F396" s="9">
        <v>60715</v>
      </c>
      <c r="G396" s="2" t="s">
        <v>13</v>
      </c>
    </row>
    <row r="397" spans="1:7" x14ac:dyDescent="0.25">
      <c r="A397" s="4">
        <v>396</v>
      </c>
      <c r="B397" s="2" t="s">
        <v>6</v>
      </c>
      <c r="C397" s="4">
        <v>1</v>
      </c>
      <c r="D397" s="2" t="s">
        <v>19</v>
      </c>
      <c r="E397" s="1">
        <v>2</v>
      </c>
      <c r="F397" s="9">
        <v>91760</v>
      </c>
      <c r="G397" s="2" t="s">
        <v>21</v>
      </c>
    </row>
    <row r="398" spans="1:7" x14ac:dyDescent="0.25">
      <c r="A398" s="4">
        <v>397</v>
      </c>
      <c r="B398" s="2" t="s">
        <v>6</v>
      </c>
      <c r="C398" s="4">
        <v>2</v>
      </c>
      <c r="D398" s="2" t="s">
        <v>23</v>
      </c>
      <c r="E398" s="1">
        <v>1</v>
      </c>
      <c r="F398" s="9">
        <v>82558</v>
      </c>
      <c r="G398" s="2" t="s">
        <v>10</v>
      </c>
    </row>
    <row r="399" spans="1:7" x14ac:dyDescent="0.25">
      <c r="A399" s="4">
        <v>398</v>
      </c>
      <c r="B399" s="2" t="s">
        <v>6</v>
      </c>
      <c r="C399" s="4">
        <v>1</v>
      </c>
      <c r="D399" s="2" t="s">
        <v>17</v>
      </c>
      <c r="E399" s="1">
        <v>1</v>
      </c>
      <c r="F399" s="9">
        <v>84880</v>
      </c>
      <c r="G399" s="2" t="s">
        <v>8</v>
      </c>
    </row>
    <row r="400" spans="1:7" x14ac:dyDescent="0.25">
      <c r="A400" s="4">
        <v>399</v>
      </c>
      <c r="B400" s="2" t="s">
        <v>6</v>
      </c>
      <c r="C400" s="4">
        <v>2</v>
      </c>
      <c r="D400" s="2" t="s">
        <v>20</v>
      </c>
      <c r="E400" s="1">
        <v>2</v>
      </c>
      <c r="F400" s="9">
        <v>76933</v>
      </c>
      <c r="G400" s="2" t="s">
        <v>8</v>
      </c>
    </row>
  </sheetData>
  <sortState ref="M17:M25">
    <sortCondition ref="M17"/>
  </sortState>
  <printOptions headings="1" gridLines="1"/>
  <pageMargins left="0.75" right="0.75" top="1" bottom="1" header="0.5" footer="0.5"/>
  <pageSetup orientation="portrait" horizontalDpi="300" verticalDpi="300" r:id="rId1"/>
  <headerFooter alignWithMargins="0">
    <oddFooter>&amp;CData from a questionnaire on environmental policy</oddFooter>
  </headerFooter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K465"/>
  <sheetViews>
    <sheetView tabSelected="1" topLeftCell="A450" workbookViewId="0">
      <selection activeCell="B460" sqref="B460:C465"/>
    </sheetView>
  </sheetViews>
  <sheetFormatPr defaultRowHeight="15" x14ac:dyDescent="0.25"/>
  <cols>
    <col min="1" max="1" width="13.140625" bestFit="1" customWidth="1"/>
    <col min="2" max="2" width="13.7109375" customWidth="1"/>
    <col min="3" max="3" width="20.140625" customWidth="1"/>
    <col min="4" max="4" width="13.140625" customWidth="1"/>
    <col min="5" max="5" width="15.85546875" bestFit="1" customWidth="1"/>
    <col min="6" max="6" width="20" customWidth="1"/>
    <col min="7" max="7" width="26.28515625" customWidth="1"/>
    <col min="8" max="8" width="13.85546875" bestFit="1" customWidth="1"/>
    <col min="9" max="9" width="21.42578125" bestFit="1" customWidth="1"/>
    <col min="10" max="10" width="14.42578125" bestFit="1" customWidth="1"/>
    <col min="12" max="12" width="16.42578125" bestFit="1" customWidth="1"/>
    <col min="13" max="13" width="16.28515625" customWidth="1"/>
    <col min="14" max="14" width="16.7109375" bestFit="1" customWidth="1"/>
  </cols>
  <sheetData>
    <row r="1" spans="1:1" x14ac:dyDescent="0.25">
      <c r="A1" t="s">
        <v>30</v>
      </c>
    </row>
    <row r="2" spans="1:1" x14ac:dyDescent="0.25">
      <c r="A2" t="s">
        <v>25</v>
      </c>
    </row>
    <row r="3" spans="1:1" x14ac:dyDescent="0.25">
      <c r="A3" t="s">
        <v>31</v>
      </c>
    </row>
    <row r="4" spans="1:1" x14ac:dyDescent="0.25">
      <c r="A4" t="s">
        <v>32</v>
      </c>
    </row>
    <row r="5" spans="1:1" x14ac:dyDescent="0.25">
      <c r="A5" t="s">
        <v>33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34</v>
      </c>
    </row>
    <row r="9" spans="1:1" x14ac:dyDescent="0.25">
      <c r="A9" t="s">
        <v>32</v>
      </c>
    </row>
    <row r="10" spans="1:1" x14ac:dyDescent="0.25">
      <c r="A10" t="s">
        <v>28</v>
      </c>
    </row>
    <row r="11" spans="1:1" x14ac:dyDescent="0.25">
      <c r="A11" t="s">
        <v>29</v>
      </c>
    </row>
    <row r="12" spans="1:1" x14ac:dyDescent="0.25">
      <c r="A12" t="s">
        <v>35</v>
      </c>
    </row>
    <row r="13" spans="1:1" x14ac:dyDescent="0.25">
      <c r="A13" t="s">
        <v>36</v>
      </c>
    </row>
    <row r="16" spans="1:1" x14ac:dyDescent="0.25">
      <c r="A16" t="s">
        <v>37</v>
      </c>
    </row>
    <row r="18" spans="1:3" x14ac:dyDescent="0.25">
      <c r="A18" s="16" t="s">
        <v>40</v>
      </c>
      <c r="B18" t="s">
        <v>38</v>
      </c>
    </row>
    <row r="19" spans="1:3" x14ac:dyDescent="0.25">
      <c r="A19" s="17" t="s">
        <v>18</v>
      </c>
      <c r="B19" s="11">
        <v>82</v>
      </c>
      <c r="C19" s="11"/>
    </row>
    <row r="20" spans="1:3" x14ac:dyDescent="0.25">
      <c r="A20" s="17" t="s">
        <v>21</v>
      </c>
      <c r="B20" s="11">
        <v>85</v>
      </c>
      <c r="C20" s="11"/>
    </row>
    <row r="21" spans="1:3" x14ac:dyDescent="0.25">
      <c r="A21" s="17" t="s">
        <v>13</v>
      </c>
      <c r="B21" s="11">
        <v>68</v>
      </c>
      <c r="C21" s="11"/>
    </row>
    <row r="22" spans="1:3" x14ac:dyDescent="0.25">
      <c r="A22" s="17" t="s">
        <v>8</v>
      </c>
      <c r="B22" s="11">
        <v>86</v>
      </c>
      <c r="C22" s="11"/>
    </row>
    <row r="23" spans="1:3" x14ac:dyDescent="0.25">
      <c r="A23" s="17" t="s">
        <v>10</v>
      </c>
      <c r="B23" s="11">
        <v>78</v>
      </c>
      <c r="C23" s="11"/>
    </row>
    <row r="24" spans="1:3" x14ac:dyDescent="0.25">
      <c r="A24" s="17" t="s">
        <v>39</v>
      </c>
      <c r="B24" s="11">
        <v>399</v>
      </c>
    </row>
    <row r="31" spans="1:3" x14ac:dyDescent="0.25">
      <c r="A31" s="16" t="s">
        <v>0</v>
      </c>
      <c r="B31" t="s">
        <v>38</v>
      </c>
    </row>
    <row r="32" spans="1:3" x14ac:dyDescent="0.25">
      <c r="A32" s="17" t="s">
        <v>11</v>
      </c>
      <c r="B32" s="11">
        <v>94</v>
      </c>
    </row>
    <row r="33" spans="1:11" x14ac:dyDescent="0.25">
      <c r="A33" s="17" t="s">
        <v>6</v>
      </c>
      <c r="B33" s="11">
        <v>218</v>
      </c>
    </row>
    <row r="34" spans="1:11" x14ac:dyDescent="0.25">
      <c r="A34" s="17" t="s">
        <v>15</v>
      </c>
      <c r="B34" s="11">
        <v>87</v>
      </c>
    </row>
    <row r="35" spans="1:11" x14ac:dyDescent="0.25">
      <c r="A35" s="17" t="s">
        <v>39</v>
      </c>
      <c r="B35" s="11">
        <v>399</v>
      </c>
    </row>
    <row r="36" spans="1:11" x14ac:dyDescent="0.25">
      <c r="D36" s="17"/>
      <c r="E36" s="11"/>
      <c r="H36" s="18"/>
      <c r="I36" s="11"/>
    </row>
    <row r="37" spans="1:11" x14ac:dyDescent="0.25">
      <c r="D37" s="17"/>
      <c r="E37" s="11"/>
      <c r="H37" s="18"/>
      <c r="I37" s="11"/>
    </row>
    <row r="38" spans="1:11" x14ac:dyDescent="0.25">
      <c r="D38" s="17"/>
      <c r="E38" s="11"/>
      <c r="H38" s="18"/>
      <c r="I38" s="11"/>
    </row>
    <row r="39" spans="1:11" x14ac:dyDescent="0.25">
      <c r="H39" s="18"/>
      <c r="I39" s="11"/>
    </row>
    <row r="40" spans="1:11" x14ac:dyDescent="0.25">
      <c r="H40" s="18"/>
      <c r="I40" s="11"/>
    </row>
    <row r="41" spans="1:11" x14ac:dyDescent="0.25">
      <c r="H41" s="18"/>
      <c r="I41" s="11"/>
    </row>
    <row r="42" spans="1:11" x14ac:dyDescent="0.25">
      <c r="A42" s="16" t="s">
        <v>2</v>
      </c>
      <c r="B42" t="s">
        <v>38</v>
      </c>
      <c r="H42" s="18"/>
      <c r="I42" s="11"/>
    </row>
    <row r="43" spans="1:11" x14ac:dyDescent="0.25">
      <c r="A43" s="17" t="s">
        <v>23</v>
      </c>
      <c r="B43" s="11">
        <v>33</v>
      </c>
      <c r="G43" s="10"/>
      <c r="H43" s="18"/>
      <c r="I43" s="11"/>
      <c r="K43" s="10"/>
    </row>
    <row r="44" spans="1:11" x14ac:dyDescent="0.25">
      <c r="A44" s="17" t="s">
        <v>16</v>
      </c>
      <c r="B44" s="11">
        <v>33</v>
      </c>
      <c r="H44" s="18"/>
      <c r="I44" s="11"/>
    </row>
    <row r="45" spans="1:11" x14ac:dyDescent="0.25">
      <c r="A45" s="17" t="s">
        <v>14</v>
      </c>
      <c r="B45" s="11">
        <v>41</v>
      </c>
    </row>
    <row r="46" spans="1:11" x14ac:dyDescent="0.25">
      <c r="A46" s="17" t="s">
        <v>20</v>
      </c>
      <c r="B46" s="11">
        <v>38</v>
      </c>
    </row>
    <row r="47" spans="1:11" x14ac:dyDescent="0.25">
      <c r="A47" s="17" t="s">
        <v>22</v>
      </c>
      <c r="B47" s="11">
        <v>46</v>
      </c>
    </row>
    <row r="48" spans="1:11" x14ac:dyDescent="0.25">
      <c r="A48" s="17" t="s">
        <v>7</v>
      </c>
      <c r="B48" s="11">
        <v>31</v>
      </c>
    </row>
    <row r="49" spans="1:8" x14ac:dyDescent="0.25">
      <c r="A49" s="17" t="s">
        <v>17</v>
      </c>
      <c r="B49" s="11">
        <v>46</v>
      </c>
    </row>
    <row r="50" spans="1:8" x14ac:dyDescent="0.25">
      <c r="A50" s="17" t="s">
        <v>12</v>
      </c>
      <c r="B50" s="11">
        <v>44</v>
      </c>
    </row>
    <row r="51" spans="1:8" x14ac:dyDescent="0.25">
      <c r="A51" s="17" t="s">
        <v>9</v>
      </c>
      <c r="B51" s="11">
        <v>48</v>
      </c>
    </row>
    <row r="52" spans="1:8" x14ac:dyDescent="0.25">
      <c r="A52" s="17" t="s">
        <v>19</v>
      </c>
      <c r="B52" s="11">
        <v>39</v>
      </c>
    </row>
    <row r="53" spans="1:8" x14ac:dyDescent="0.25">
      <c r="A53" s="17" t="s">
        <v>39</v>
      </c>
      <c r="B53" s="11">
        <v>399</v>
      </c>
    </row>
    <row r="57" spans="1:8" x14ac:dyDescent="0.25">
      <c r="A57" t="s">
        <v>41</v>
      </c>
      <c r="B57" s="5" t="s">
        <v>24</v>
      </c>
      <c r="C57" s="8" t="s">
        <v>0</v>
      </c>
      <c r="D57" s="5" t="s">
        <v>1</v>
      </c>
      <c r="E57" s="8" t="s">
        <v>2</v>
      </c>
      <c r="F57" s="7" t="s">
        <v>3</v>
      </c>
      <c r="G57" s="7" t="s">
        <v>4</v>
      </c>
      <c r="H57" s="8" t="s">
        <v>5</v>
      </c>
    </row>
    <row r="58" spans="1:8" x14ac:dyDescent="0.25">
      <c r="B58" s="4">
        <v>1</v>
      </c>
      <c r="C58" s="2" t="s">
        <v>6</v>
      </c>
      <c r="D58" s="4" t="str">
        <f>IF(Data!C2=1, "Male","Female")</f>
        <v>Female</v>
      </c>
      <c r="E58" s="2" t="s">
        <v>9</v>
      </c>
      <c r="F58" s="1" t="str">
        <f>IF(Data!E2=0, "No Children","At least one Child")</f>
        <v>At least one Child</v>
      </c>
      <c r="G58" t="s">
        <v>43</v>
      </c>
      <c r="H58" s="2">
        <f>LOOKUP(Data!G2,{"Agree","Disagree","Neutral","Strongly Agree","Strongly Disagree"},{4,2,3,5,1})</f>
        <v>5</v>
      </c>
    </row>
    <row r="59" spans="1:8" x14ac:dyDescent="0.25">
      <c r="B59" s="4">
        <v>2</v>
      </c>
      <c r="C59" s="2" t="s">
        <v>6</v>
      </c>
      <c r="D59" s="4" t="str">
        <f>IF(Data!C3=1, "Male","Female")</f>
        <v>Female</v>
      </c>
      <c r="E59" s="2" t="s">
        <v>19</v>
      </c>
      <c r="F59" s="1" t="str">
        <f>IF(Data!E3=0, "No Children","At least one Child")</f>
        <v>At least one Child</v>
      </c>
      <c r="G59" t="s">
        <v>44</v>
      </c>
      <c r="H59" s="2">
        <f>LOOKUP(Data!G3,{"Agree","Disagree","Neutral","Strongly Agree","Strongly Disagree"},{4,2,3,5,1})</f>
        <v>1</v>
      </c>
    </row>
    <row r="60" spans="1:8" x14ac:dyDescent="0.25">
      <c r="B60" s="4">
        <v>3</v>
      </c>
      <c r="C60" s="2" t="s">
        <v>6</v>
      </c>
      <c r="D60" s="4" t="str">
        <f>IF(Data!C4=1, "Male","Female")</f>
        <v>Female</v>
      </c>
      <c r="E60" s="2" t="s">
        <v>16</v>
      </c>
      <c r="F60" s="1" t="str">
        <f>IF(Data!E4=0, "No Children","At least one Child")</f>
        <v>No Children</v>
      </c>
      <c r="G60" s="9" t="s">
        <v>44</v>
      </c>
      <c r="H60" s="2">
        <f>LOOKUP(Data!G4,{"Agree","Disagree","Neutral","Strongly Agree","Strongly Disagree"},{4,2,3,5,1})</f>
        <v>5</v>
      </c>
    </row>
    <row r="61" spans="1:8" x14ac:dyDescent="0.25">
      <c r="B61" s="4">
        <v>4</v>
      </c>
      <c r="C61" s="2" t="s">
        <v>15</v>
      </c>
      <c r="D61" s="4" t="str">
        <f>IF(Data!C5=1, "Male","Female")</f>
        <v>Female</v>
      </c>
      <c r="E61" s="2" t="s">
        <v>16</v>
      </c>
      <c r="F61" s="1" t="str">
        <f>IF(Data!E5=0, "No Children","At least one Child")</f>
        <v>No Children</v>
      </c>
      <c r="G61" s="9" t="s">
        <v>42</v>
      </c>
      <c r="H61" s="2">
        <f>LOOKUP(Data!G5,{"Agree","Disagree","Neutral","Strongly Agree","Strongly Disagree"},{4,2,3,5,1})</f>
        <v>4</v>
      </c>
    </row>
    <row r="62" spans="1:8" x14ac:dyDescent="0.25">
      <c r="B62" s="4">
        <v>5</v>
      </c>
      <c r="C62" s="2" t="s">
        <v>6</v>
      </c>
      <c r="D62" s="4" t="str">
        <f>IF(Data!C6=1, "Male","Female")</f>
        <v>Male</v>
      </c>
      <c r="E62" s="2" t="s">
        <v>9</v>
      </c>
      <c r="F62" s="1" t="str">
        <f>IF(Data!E6=0, "No Children","At least one Child")</f>
        <v>No Children</v>
      </c>
      <c r="G62" s="9" t="s">
        <v>43</v>
      </c>
      <c r="H62" s="2">
        <f>LOOKUP(Data!G6,{"Agree","Disagree","Neutral","Strongly Agree","Strongly Disagree"},{4,2,3,5,1})</f>
        <v>3</v>
      </c>
    </row>
    <row r="63" spans="1:8" x14ac:dyDescent="0.25">
      <c r="B63" s="4">
        <v>6</v>
      </c>
      <c r="C63" s="2" t="s">
        <v>6</v>
      </c>
      <c r="D63" s="4" t="str">
        <f>IF(Data!C7=1, "Male","Female")</f>
        <v>Male</v>
      </c>
      <c r="E63" s="2" t="s">
        <v>16</v>
      </c>
      <c r="F63" s="1" t="str">
        <f>IF(Data!E7=0, "No Children","At least one Child")</f>
        <v>At least one Child</v>
      </c>
      <c r="G63" s="9" t="s">
        <v>45</v>
      </c>
      <c r="H63" s="2">
        <f>LOOKUP(Data!G7,{"Agree","Disagree","Neutral","Strongly Agree","Strongly Disagree"},{4,2,3,5,1})</f>
        <v>2</v>
      </c>
    </row>
    <row r="64" spans="1:8" x14ac:dyDescent="0.25">
      <c r="B64" s="4">
        <v>7</v>
      </c>
      <c r="C64" s="2" t="s">
        <v>6</v>
      </c>
      <c r="D64" s="4" t="str">
        <f>IF(Data!C8=1, "Male","Female")</f>
        <v>Female</v>
      </c>
      <c r="E64" s="2" t="s">
        <v>22</v>
      </c>
      <c r="F64" s="1" t="str">
        <f>IF(Data!E8=0, "No Children","At least one Child")</f>
        <v>At least one Child</v>
      </c>
      <c r="G64" s="9" t="s">
        <v>43</v>
      </c>
      <c r="H64" s="2">
        <f>LOOKUP(Data!G8,{"Agree","Disagree","Neutral","Strongly Agree","Strongly Disagree"},{4,2,3,5,1})</f>
        <v>2</v>
      </c>
    </row>
    <row r="65" spans="2:8" x14ac:dyDescent="0.25">
      <c r="B65" s="4">
        <v>8</v>
      </c>
      <c r="C65" s="2" t="s">
        <v>6</v>
      </c>
      <c r="D65" s="4" t="str">
        <f>IF(Data!C9=1, "Male","Female")</f>
        <v>Female</v>
      </c>
      <c r="E65" s="2" t="s">
        <v>9</v>
      </c>
      <c r="F65" s="1" t="str">
        <f>IF(Data!E9=0, "No Children","At least one Child")</f>
        <v>At least one Child</v>
      </c>
      <c r="G65" s="9" t="s">
        <v>44</v>
      </c>
      <c r="H65" s="2">
        <f>LOOKUP(Data!G9,{"Agree","Disagree","Neutral","Strongly Agree","Strongly Disagree"},{4,2,3,5,1})</f>
        <v>4</v>
      </c>
    </row>
    <row r="66" spans="2:8" x14ac:dyDescent="0.25">
      <c r="B66" s="4">
        <v>9</v>
      </c>
      <c r="C66" s="2" t="s">
        <v>6</v>
      </c>
      <c r="D66" s="4" t="str">
        <f>IF(Data!C10=1, "Male","Female")</f>
        <v>Male</v>
      </c>
      <c r="E66" s="2" t="s">
        <v>19</v>
      </c>
      <c r="F66" s="1" t="str">
        <f>IF(Data!E10=0, "No Children","At least one Child")</f>
        <v>No Children</v>
      </c>
      <c r="G66" s="9" t="s">
        <v>43</v>
      </c>
      <c r="H66" s="2">
        <f>LOOKUP(Data!G10,{"Agree","Disagree","Neutral","Strongly Agree","Strongly Disagree"},{4,2,3,5,1})</f>
        <v>1</v>
      </c>
    </row>
    <row r="67" spans="2:8" x14ac:dyDescent="0.25">
      <c r="B67" s="4">
        <v>10</v>
      </c>
      <c r="C67" s="2" t="s">
        <v>6</v>
      </c>
      <c r="D67" s="4" t="str">
        <f>IF(Data!C11=1, "Male","Female")</f>
        <v>Male</v>
      </c>
      <c r="E67" s="2" t="s">
        <v>20</v>
      </c>
      <c r="F67" s="1" t="str">
        <f>IF(Data!E11=0, "No Children","At least one Child")</f>
        <v>At least one Child</v>
      </c>
      <c r="G67" s="9" t="s">
        <v>43</v>
      </c>
      <c r="H67" s="2">
        <f>LOOKUP(Data!G11,{"Agree","Disagree","Neutral","Strongly Agree","Strongly Disagree"},{4,2,3,5,1})</f>
        <v>4</v>
      </c>
    </row>
    <row r="68" spans="2:8" x14ac:dyDescent="0.25">
      <c r="B68" s="4">
        <v>11</v>
      </c>
      <c r="C68" s="2" t="s">
        <v>11</v>
      </c>
      <c r="D68" s="4" t="str">
        <f>IF(Data!C12=1, "Male","Female")</f>
        <v>Female</v>
      </c>
      <c r="E68" s="2" t="s">
        <v>23</v>
      </c>
      <c r="F68" s="1" t="str">
        <f>IF(Data!E12=0, "No Children","At least one Child")</f>
        <v>No Children</v>
      </c>
      <c r="G68" s="9" t="s">
        <v>45</v>
      </c>
      <c r="H68" s="2">
        <f>LOOKUP(Data!G12,{"Agree","Disagree","Neutral","Strongly Agree","Strongly Disagree"},{4,2,3,5,1})</f>
        <v>2</v>
      </c>
    </row>
    <row r="69" spans="2:8" x14ac:dyDescent="0.25">
      <c r="B69" s="4">
        <v>12</v>
      </c>
      <c r="C69" s="2" t="s">
        <v>6</v>
      </c>
      <c r="D69" s="4" t="str">
        <f>IF(Data!C13=1, "Male","Female")</f>
        <v>Female</v>
      </c>
      <c r="E69" s="2" t="s">
        <v>23</v>
      </c>
      <c r="F69" s="1" t="str">
        <f>IF(Data!E13=0, "No Children","At least one Child")</f>
        <v>At least one Child</v>
      </c>
      <c r="G69" s="9" t="s">
        <v>43</v>
      </c>
      <c r="H69" s="2">
        <f>LOOKUP(Data!G13,{"Agree","Disagree","Neutral","Strongly Agree","Strongly Disagree"},{4,2,3,5,1})</f>
        <v>2</v>
      </c>
    </row>
    <row r="70" spans="2:8" x14ac:dyDescent="0.25">
      <c r="B70" s="4">
        <v>13</v>
      </c>
      <c r="C70" s="2" t="s">
        <v>6</v>
      </c>
      <c r="D70" s="4" t="str">
        <f>IF(Data!C14=1, "Male","Female")</f>
        <v>Male</v>
      </c>
      <c r="E70" s="2" t="s">
        <v>7</v>
      </c>
      <c r="F70" s="1" t="str">
        <f>IF(Data!E14=0, "No Children","At least one Child")</f>
        <v>At least one Child</v>
      </c>
      <c r="G70" s="9" t="s">
        <v>44</v>
      </c>
      <c r="H70" s="2">
        <f>LOOKUP(Data!G14,{"Agree","Disagree","Neutral","Strongly Agree","Strongly Disagree"},{4,2,3,5,1})</f>
        <v>5</v>
      </c>
    </row>
    <row r="71" spans="2:8" x14ac:dyDescent="0.25">
      <c r="B71" s="4">
        <v>14</v>
      </c>
      <c r="C71" s="2" t="s">
        <v>11</v>
      </c>
      <c r="D71" s="4" t="str">
        <f>IF(Data!C15=1, "Male","Female")</f>
        <v>Female</v>
      </c>
      <c r="E71" s="2" t="s">
        <v>9</v>
      </c>
      <c r="F71" s="1" t="str">
        <f>IF(Data!E15=0, "No Children","At least one Child")</f>
        <v>At least one Child</v>
      </c>
      <c r="G71" s="9" t="s">
        <v>45</v>
      </c>
      <c r="H71" s="2">
        <f>LOOKUP(Data!G15,{"Agree","Disagree","Neutral","Strongly Agree","Strongly Disagree"},{4,2,3,5,1})</f>
        <v>3</v>
      </c>
    </row>
    <row r="72" spans="2:8" x14ac:dyDescent="0.25">
      <c r="B72" s="4">
        <v>15</v>
      </c>
      <c r="C72" s="2" t="s">
        <v>15</v>
      </c>
      <c r="D72" s="4" t="str">
        <f>IF(Data!C16=1, "Male","Female")</f>
        <v>Female</v>
      </c>
      <c r="E72" s="2" t="s">
        <v>9</v>
      </c>
      <c r="F72" s="1" t="str">
        <f>IF(Data!E16=0, "No Children","At least one Child")</f>
        <v>At least one Child</v>
      </c>
      <c r="G72" s="9" t="s">
        <v>45</v>
      </c>
      <c r="H72" s="2">
        <f>LOOKUP(Data!G16,{"Agree","Disagree","Neutral","Strongly Agree","Strongly Disagree"},{4,2,3,5,1})</f>
        <v>3</v>
      </c>
    </row>
    <row r="73" spans="2:8" x14ac:dyDescent="0.25">
      <c r="B73" s="4">
        <v>16</v>
      </c>
      <c r="C73" s="2" t="s">
        <v>6</v>
      </c>
      <c r="D73" s="4" t="str">
        <f>IF(Data!C17=1, "Male","Female")</f>
        <v>Female</v>
      </c>
      <c r="E73" s="2" t="s">
        <v>22</v>
      </c>
      <c r="F73" s="1" t="str">
        <f>IF(Data!E17=0, "No Children","At least one Child")</f>
        <v>No Children</v>
      </c>
      <c r="G73" s="9" t="s">
        <v>42</v>
      </c>
      <c r="H73" s="2">
        <f>LOOKUP(Data!G17,{"Agree","Disagree","Neutral","Strongly Agree","Strongly Disagree"},{4,2,3,5,1})</f>
        <v>2</v>
      </c>
    </row>
    <row r="74" spans="2:8" x14ac:dyDescent="0.25">
      <c r="B74" s="4">
        <v>17</v>
      </c>
      <c r="C74" s="2" t="s">
        <v>6</v>
      </c>
      <c r="D74" s="4" t="str">
        <f>IF(Data!C18=1, "Male","Female")</f>
        <v>Male</v>
      </c>
      <c r="E74" s="2" t="s">
        <v>9</v>
      </c>
      <c r="F74" s="1" t="str">
        <f>IF(Data!E18=0, "No Children","At least one Child")</f>
        <v>No Children</v>
      </c>
      <c r="G74" s="9" t="s">
        <v>44</v>
      </c>
      <c r="H74" s="2">
        <f>LOOKUP(Data!G18,{"Agree","Disagree","Neutral","Strongly Agree","Strongly Disagree"},{4,2,3,5,1})</f>
        <v>2</v>
      </c>
    </row>
    <row r="75" spans="2:8" x14ac:dyDescent="0.25">
      <c r="B75" s="4">
        <v>18</v>
      </c>
      <c r="C75" s="2" t="s">
        <v>11</v>
      </c>
      <c r="D75" s="4" t="str">
        <f>IF(Data!C19=1, "Male","Female")</f>
        <v>Female</v>
      </c>
      <c r="E75" s="2" t="s">
        <v>16</v>
      </c>
      <c r="F75" s="1" t="str">
        <f>IF(Data!E19=0, "No Children","At least one Child")</f>
        <v>At least one Child</v>
      </c>
      <c r="G75" s="9" t="s">
        <v>45</v>
      </c>
      <c r="H75" s="2">
        <f>LOOKUP(Data!G19,{"Agree","Disagree","Neutral","Strongly Agree","Strongly Disagree"},{4,2,3,5,1})</f>
        <v>3</v>
      </c>
    </row>
    <row r="76" spans="2:8" x14ac:dyDescent="0.25">
      <c r="B76" s="4">
        <v>19</v>
      </c>
      <c r="C76" s="2" t="s">
        <v>11</v>
      </c>
      <c r="D76" s="4" t="str">
        <f>IF(Data!C20=1, "Male","Female")</f>
        <v>Female</v>
      </c>
      <c r="E76" s="2" t="s">
        <v>14</v>
      </c>
      <c r="F76" s="1" t="str">
        <f>IF(Data!E20=0, "No Children","At least one Child")</f>
        <v>At least one Child</v>
      </c>
      <c r="G76" s="9" t="s">
        <v>45</v>
      </c>
      <c r="H76" s="2">
        <f>LOOKUP(Data!G20,{"Agree","Disagree","Neutral","Strongly Agree","Strongly Disagree"},{4,2,3,5,1})</f>
        <v>2</v>
      </c>
    </row>
    <row r="77" spans="2:8" x14ac:dyDescent="0.25">
      <c r="B77" s="4">
        <v>20</v>
      </c>
      <c r="C77" s="2" t="s">
        <v>15</v>
      </c>
      <c r="D77" s="4" t="str">
        <f>IF(Data!C21=1, "Male","Female")</f>
        <v>Female</v>
      </c>
      <c r="E77" s="2" t="s">
        <v>20</v>
      </c>
      <c r="F77" s="1" t="str">
        <f>IF(Data!E21=0, "No Children","At least one Child")</f>
        <v>At least one Child</v>
      </c>
      <c r="G77" s="9" t="s">
        <v>45</v>
      </c>
      <c r="H77" s="2">
        <f>LOOKUP(Data!G21,{"Agree","Disagree","Neutral","Strongly Agree","Strongly Disagree"},{4,2,3,5,1})</f>
        <v>1</v>
      </c>
    </row>
    <row r="78" spans="2:8" x14ac:dyDescent="0.25">
      <c r="B78" s="4">
        <v>21</v>
      </c>
      <c r="C78" s="2" t="s">
        <v>11</v>
      </c>
      <c r="D78" s="4" t="str">
        <f>IF(Data!C22=1, "Male","Female")</f>
        <v>Female</v>
      </c>
      <c r="E78" s="2" t="s">
        <v>14</v>
      </c>
      <c r="F78" s="1" t="str">
        <f>IF(Data!E22=0, "No Children","At least one Child")</f>
        <v>At least one Child</v>
      </c>
      <c r="G78" s="9" t="s">
        <v>45</v>
      </c>
      <c r="H78" s="2">
        <f>LOOKUP(Data!G22,{"Agree","Disagree","Neutral","Strongly Agree","Strongly Disagree"},{4,2,3,5,1})</f>
        <v>3</v>
      </c>
    </row>
    <row r="79" spans="2:8" x14ac:dyDescent="0.25">
      <c r="B79" s="4">
        <v>22</v>
      </c>
      <c r="C79" s="2" t="s">
        <v>11</v>
      </c>
      <c r="D79" s="4" t="str">
        <f>IF(Data!C23=1, "Male","Female")</f>
        <v>Male</v>
      </c>
      <c r="E79" s="2" t="s">
        <v>17</v>
      </c>
      <c r="F79" s="1" t="str">
        <f>IF(Data!E23=0, "No Children","At least one Child")</f>
        <v>At least one Child</v>
      </c>
      <c r="G79" s="9" t="s">
        <v>45</v>
      </c>
      <c r="H79" s="2">
        <f>LOOKUP(Data!G23,{"Agree","Disagree","Neutral","Strongly Agree","Strongly Disagree"},{4,2,3,5,1})</f>
        <v>2</v>
      </c>
    </row>
    <row r="80" spans="2:8" x14ac:dyDescent="0.25">
      <c r="B80" s="4">
        <v>23</v>
      </c>
      <c r="C80" s="2" t="s">
        <v>11</v>
      </c>
      <c r="D80" s="4" t="str">
        <f>IF(Data!C24=1, "Male","Female")</f>
        <v>Male</v>
      </c>
      <c r="E80" s="2" t="s">
        <v>9</v>
      </c>
      <c r="F80" s="1" t="str">
        <f>IF(Data!E24=0, "No Children","At least one Child")</f>
        <v>No Children</v>
      </c>
      <c r="G80" s="9" t="s">
        <v>45</v>
      </c>
      <c r="H80" s="2">
        <f>LOOKUP(Data!G24,{"Agree","Disagree","Neutral","Strongly Agree","Strongly Disagree"},{4,2,3,5,1})</f>
        <v>4</v>
      </c>
    </row>
    <row r="81" spans="2:10" x14ac:dyDescent="0.25">
      <c r="B81" s="4">
        <v>24</v>
      </c>
      <c r="C81" s="2" t="s">
        <v>6</v>
      </c>
      <c r="D81" s="4" t="str">
        <f>IF(Data!C25=1, "Male","Female")</f>
        <v>Male</v>
      </c>
      <c r="E81" s="2" t="s">
        <v>14</v>
      </c>
      <c r="F81" s="1" t="str">
        <f>IF(Data!E25=0, "No Children","At least one Child")</f>
        <v>At least one Child</v>
      </c>
      <c r="G81" s="9" t="s">
        <v>44</v>
      </c>
      <c r="H81" s="2">
        <f>LOOKUP(Data!G25,{"Agree","Disagree","Neutral","Strongly Agree","Strongly Disagree"},{4,2,3,5,1})</f>
        <v>3</v>
      </c>
    </row>
    <row r="82" spans="2:10" x14ac:dyDescent="0.25">
      <c r="B82" s="4">
        <v>25</v>
      </c>
      <c r="C82" s="2" t="s">
        <v>6</v>
      </c>
      <c r="D82" s="4" t="str">
        <f>IF(Data!C26=1, "Male","Female")</f>
        <v>Female</v>
      </c>
      <c r="E82" s="2" t="s">
        <v>22</v>
      </c>
      <c r="F82" s="1" t="str">
        <f>IF(Data!E26=0, "No Children","At least one Child")</f>
        <v>At least one Child</v>
      </c>
      <c r="G82" s="9" t="s">
        <v>43</v>
      </c>
      <c r="H82" s="2">
        <f>LOOKUP(Data!G26,{"Agree","Disagree","Neutral","Strongly Agree","Strongly Disagree"},{4,2,3,5,1})</f>
        <v>5</v>
      </c>
    </row>
    <row r="83" spans="2:10" x14ac:dyDescent="0.25">
      <c r="B83" s="4">
        <v>26</v>
      </c>
      <c r="C83" s="2" t="s">
        <v>6</v>
      </c>
      <c r="D83" s="4" t="str">
        <f>IF(Data!C27=1, "Male","Female")</f>
        <v>Female</v>
      </c>
      <c r="E83" s="2" t="s">
        <v>23</v>
      </c>
      <c r="F83" s="1" t="str">
        <f>IF(Data!E27=0, "No Children","At least one Child")</f>
        <v>At least one Child</v>
      </c>
      <c r="G83" s="9" t="s">
        <v>44</v>
      </c>
      <c r="H83" s="2">
        <f>LOOKUP(Data!G27,{"Agree","Disagree","Neutral","Strongly Agree","Strongly Disagree"},{4,2,3,5,1})</f>
        <v>2</v>
      </c>
    </row>
    <row r="84" spans="2:10" x14ac:dyDescent="0.25">
      <c r="B84" s="4">
        <v>27</v>
      </c>
      <c r="C84" s="2" t="s">
        <v>6</v>
      </c>
      <c r="D84" s="4" t="str">
        <f>IF(Data!C28=1, "Male","Female")</f>
        <v>Male</v>
      </c>
      <c r="E84" s="2" t="s">
        <v>17</v>
      </c>
      <c r="F84" s="1" t="str">
        <f>IF(Data!E28=0, "No Children","At least one Child")</f>
        <v>No Children</v>
      </c>
      <c r="G84" s="9" t="s">
        <v>43</v>
      </c>
      <c r="H84" s="2">
        <f>LOOKUP(Data!G28,{"Agree","Disagree","Neutral","Strongly Agree","Strongly Disagree"},{4,2,3,5,1})</f>
        <v>4</v>
      </c>
    </row>
    <row r="85" spans="2:10" x14ac:dyDescent="0.25">
      <c r="B85" s="4">
        <v>28</v>
      </c>
      <c r="C85" s="2" t="s">
        <v>11</v>
      </c>
      <c r="D85" s="4" t="str">
        <f>IF(Data!C29=1, "Male","Female")</f>
        <v>Male</v>
      </c>
      <c r="E85" s="2" t="s">
        <v>20</v>
      </c>
      <c r="F85" s="1" t="str">
        <f>IF(Data!E29=0, "No Children","At least one Child")</f>
        <v>At least one Child</v>
      </c>
      <c r="G85" s="9" t="s">
        <v>45</v>
      </c>
      <c r="H85" s="2">
        <f>LOOKUP(Data!G29,{"Agree","Disagree","Neutral","Strongly Agree","Strongly Disagree"},{4,2,3,5,1})</f>
        <v>5</v>
      </c>
    </row>
    <row r="86" spans="2:10" x14ac:dyDescent="0.25">
      <c r="B86" s="4">
        <v>29</v>
      </c>
      <c r="C86" s="2" t="s">
        <v>15</v>
      </c>
      <c r="D86" s="4" t="str">
        <f>IF(Data!C30=1, "Male","Female")</f>
        <v>Female</v>
      </c>
      <c r="E86" s="2" t="s">
        <v>16</v>
      </c>
      <c r="F86" s="1" t="str">
        <f>IF(Data!E30=0, "No Children","At least one Child")</f>
        <v>At least one Child</v>
      </c>
      <c r="G86" s="9" t="s">
        <v>42</v>
      </c>
      <c r="H86" s="2">
        <f>LOOKUP(Data!G30,{"Agree","Disagree","Neutral","Strongly Agree","Strongly Disagree"},{4,2,3,5,1})</f>
        <v>1</v>
      </c>
    </row>
    <row r="87" spans="2:10" x14ac:dyDescent="0.25">
      <c r="B87" s="4">
        <v>30</v>
      </c>
      <c r="C87" s="2" t="s">
        <v>6</v>
      </c>
      <c r="D87" s="4" t="str">
        <f>IF(Data!C31=1, "Male","Female")</f>
        <v>Male</v>
      </c>
      <c r="E87" s="2" t="s">
        <v>17</v>
      </c>
      <c r="F87" s="1" t="str">
        <f>IF(Data!E31=0, "No Children","At least one Child")</f>
        <v>No Children</v>
      </c>
      <c r="G87" s="9" t="s">
        <v>43</v>
      </c>
      <c r="H87" s="2">
        <f>LOOKUP(Data!G31,{"Agree","Disagree","Neutral","Strongly Agree","Strongly Disagree"},{4,2,3,5,1})</f>
        <v>5</v>
      </c>
    </row>
    <row r="88" spans="2:10" x14ac:dyDescent="0.25">
      <c r="B88" s="4">
        <v>31</v>
      </c>
      <c r="C88" s="2" t="s">
        <v>6</v>
      </c>
      <c r="D88" s="4" t="str">
        <f>IF(Data!C32=1, "Male","Female")</f>
        <v>Female</v>
      </c>
      <c r="E88" s="2" t="s">
        <v>9</v>
      </c>
      <c r="F88" s="1" t="str">
        <f>IF(Data!E32=0, "No Children","At least one Child")</f>
        <v>At least one Child</v>
      </c>
      <c r="G88" s="9" t="s">
        <v>43</v>
      </c>
      <c r="H88" s="2">
        <f>LOOKUP(Data!G32,{"Agree","Disagree","Neutral","Strongly Agree","Strongly Disagree"},{4,2,3,5,1})</f>
        <v>1</v>
      </c>
      <c r="J88" t="str">
        <f>IF(F88=0,"No Children","Atleast one child")</f>
        <v>Atleast one child</v>
      </c>
    </row>
    <row r="89" spans="2:10" x14ac:dyDescent="0.25">
      <c r="B89" s="4">
        <v>32</v>
      </c>
      <c r="C89" s="2" t="s">
        <v>15</v>
      </c>
      <c r="D89" s="4" t="str">
        <f>IF(Data!C33=1, "Male","Female")</f>
        <v>Female</v>
      </c>
      <c r="E89" s="2" t="s">
        <v>19</v>
      </c>
      <c r="F89" s="1" t="str">
        <f>IF(Data!E33=0, "No Children","At least one Child")</f>
        <v>At least one Child</v>
      </c>
      <c r="G89" s="9" t="s">
        <v>45</v>
      </c>
      <c r="H89" s="2">
        <f>LOOKUP(Data!G33,{"Agree","Disagree","Neutral","Strongly Agree","Strongly Disagree"},{4,2,3,5,1})</f>
        <v>1</v>
      </c>
    </row>
    <row r="90" spans="2:10" x14ac:dyDescent="0.25">
      <c r="B90" s="4">
        <v>33</v>
      </c>
      <c r="C90" s="2" t="s">
        <v>15</v>
      </c>
      <c r="D90" s="4" t="str">
        <f>IF(Data!C34=1, "Male","Female")</f>
        <v>Male</v>
      </c>
      <c r="E90" s="2" t="s">
        <v>16</v>
      </c>
      <c r="F90" s="1" t="str">
        <f>IF(Data!E34=0, "No Children","At least one Child")</f>
        <v>At least one Child</v>
      </c>
      <c r="G90" s="9" t="s">
        <v>45</v>
      </c>
      <c r="H90" s="2">
        <f>LOOKUP(Data!G34,{"Agree","Disagree","Neutral","Strongly Agree","Strongly Disagree"},{4,2,3,5,1})</f>
        <v>1</v>
      </c>
    </row>
    <row r="91" spans="2:10" x14ac:dyDescent="0.25">
      <c r="B91" s="4">
        <v>34</v>
      </c>
      <c r="C91" s="2" t="s">
        <v>11</v>
      </c>
      <c r="D91" s="4" t="str">
        <f>IF(Data!C35=1, "Male","Female")</f>
        <v>Female</v>
      </c>
      <c r="E91" s="2" t="s">
        <v>23</v>
      </c>
      <c r="F91" s="1" t="str">
        <f>IF(Data!E35=0, "No Children","At least one Child")</f>
        <v>No Children</v>
      </c>
      <c r="G91" s="9" t="s">
        <v>43</v>
      </c>
      <c r="H91" s="2">
        <f>LOOKUP(Data!G35,{"Agree","Disagree","Neutral","Strongly Agree","Strongly Disagree"},{4,2,3,5,1})</f>
        <v>4</v>
      </c>
    </row>
    <row r="92" spans="2:10" x14ac:dyDescent="0.25">
      <c r="B92" s="4">
        <v>35</v>
      </c>
      <c r="C92" s="2" t="s">
        <v>11</v>
      </c>
      <c r="D92" s="4" t="str">
        <f>IF(Data!C36=1, "Male","Female")</f>
        <v>Female</v>
      </c>
      <c r="E92" s="2" t="s">
        <v>22</v>
      </c>
      <c r="F92" s="1" t="str">
        <f>IF(Data!E36=0, "No Children","At least one Child")</f>
        <v>At least one Child</v>
      </c>
      <c r="G92" s="9" t="s">
        <v>45</v>
      </c>
      <c r="H92" s="2">
        <f>LOOKUP(Data!G36,{"Agree","Disagree","Neutral","Strongly Agree","Strongly Disagree"},{4,2,3,5,1})</f>
        <v>4</v>
      </c>
    </row>
    <row r="93" spans="2:10" x14ac:dyDescent="0.25">
      <c r="B93" s="4">
        <v>36</v>
      </c>
      <c r="C93" s="2" t="s">
        <v>15</v>
      </c>
      <c r="D93" s="4" t="str">
        <f>IF(Data!C37=1, "Male","Female")</f>
        <v>Female</v>
      </c>
      <c r="E93" s="2" t="s">
        <v>23</v>
      </c>
      <c r="F93" s="1" t="str">
        <f>IF(Data!E37=0, "No Children","At least one Child")</f>
        <v>At least one Child</v>
      </c>
      <c r="G93" s="9" t="s">
        <v>42</v>
      </c>
      <c r="H93" s="2">
        <f>LOOKUP(Data!G37,{"Agree","Disagree","Neutral","Strongly Agree","Strongly Disagree"},{4,2,3,5,1})</f>
        <v>1</v>
      </c>
    </row>
    <row r="94" spans="2:10" x14ac:dyDescent="0.25">
      <c r="B94" s="4">
        <v>37</v>
      </c>
      <c r="C94" s="2" t="s">
        <v>6</v>
      </c>
      <c r="D94" s="4" t="str">
        <f>IF(Data!C38=1, "Male","Female")</f>
        <v>Female</v>
      </c>
      <c r="E94" s="2" t="s">
        <v>19</v>
      </c>
      <c r="F94" s="1" t="str">
        <f>IF(Data!E38=0, "No Children","At least one Child")</f>
        <v>No Children</v>
      </c>
      <c r="G94" s="9" t="s">
        <v>44</v>
      </c>
      <c r="H94" s="2">
        <f>LOOKUP(Data!G38,{"Agree","Disagree","Neutral","Strongly Agree","Strongly Disagree"},{4,2,3,5,1})</f>
        <v>5</v>
      </c>
    </row>
    <row r="95" spans="2:10" x14ac:dyDescent="0.25">
      <c r="B95" s="4">
        <v>38</v>
      </c>
      <c r="C95" s="2" t="s">
        <v>6</v>
      </c>
      <c r="D95" s="4" t="str">
        <f>IF(Data!C39=1, "Male","Female")</f>
        <v>Male</v>
      </c>
      <c r="E95" s="2" t="s">
        <v>23</v>
      </c>
      <c r="F95" s="1" t="str">
        <f>IF(Data!E39=0, "No Children","At least one Child")</f>
        <v>No Children</v>
      </c>
      <c r="G95" s="9" t="s">
        <v>43</v>
      </c>
      <c r="H95" s="2">
        <f>LOOKUP(Data!G39,{"Agree","Disagree","Neutral","Strongly Agree","Strongly Disagree"},{4,2,3,5,1})</f>
        <v>5</v>
      </c>
    </row>
    <row r="96" spans="2:10" x14ac:dyDescent="0.25">
      <c r="B96" s="4">
        <v>39</v>
      </c>
      <c r="C96" s="2" t="s">
        <v>6</v>
      </c>
      <c r="D96" s="4" t="str">
        <f>IF(Data!C40=1, "Male","Female")</f>
        <v>Male</v>
      </c>
      <c r="E96" s="2" t="s">
        <v>19</v>
      </c>
      <c r="F96" s="1" t="str">
        <f>IF(Data!E40=0, "No Children","At least one Child")</f>
        <v>No Children</v>
      </c>
      <c r="G96" s="9" t="s">
        <v>43</v>
      </c>
      <c r="H96" s="2">
        <f>LOOKUP(Data!G40,{"Agree","Disagree","Neutral","Strongly Agree","Strongly Disagree"},{4,2,3,5,1})</f>
        <v>4</v>
      </c>
    </row>
    <row r="97" spans="2:8" x14ac:dyDescent="0.25">
      <c r="B97" s="4">
        <v>40</v>
      </c>
      <c r="C97" s="2" t="s">
        <v>15</v>
      </c>
      <c r="D97" s="4" t="str">
        <f>IF(Data!C41=1, "Male","Female")</f>
        <v>Female</v>
      </c>
      <c r="E97" s="2" t="s">
        <v>19</v>
      </c>
      <c r="F97" s="1" t="str">
        <f>IF(Data!E41=0, "No Children","At least one Child")</f>
        <v>At least one Child</v>
      </c>
      <c r="G97" s="9" t="s">
        <v>45</v>
      </c>
      <c r="H97" s="2">
        <f>LOOKUP(Data!G41,{"Agree","Disagree","Neutral","Strongly Agree","Strongly Disagree"},{4,2,3,5,1})</f>
        <v>2</v>
      </c>
    </row>
    <row r="98" spans="2:8" x14ac:dyDescent="0.25">
      <c r="B98" s="4">
        <v>41</v>
      </c>
      <c r="C98" s="2" t="s">
        <v>6</v>
      </c>
      <c r="D98" s="4" t="str">
        <f>IF(Data!C42=1, "Male","Female")</f>
        <v>Female</v>
      </c>
      <c r="E98" s="2" t="s">
        <v>14</v>
      </c>
      <c r="F98" s="1" t="str">
        <f>IF(Data!E42=0, "No Children","At least one Child")</f>
        <v>At least one Child</v>
      </c>
      <c r="G98" s="9" t="s">
        <v>43</v>
      </c>
      <c r="H98" s="2">
        <f>LOOKUP(Data!G42,{"Agree","Disagree","Neutral","Strongly Agree","Strongly Disagree"},{4,2,3,5,1})</f>
        <v>3</v>
      </c>
    </row>
    <row r="99" spans="2:8" x14ac:dyDescent="0.25">
      <c r="B99" s="4">
        <v>42</v>
      </c>
      <c r="C99" s="2" t="s">
        <v>6</v>
      </c>
      <c r="D99" s="4" t="str">
        <f>IF(Data!C43=1, "Male","Female")</f>
        <v>Male</v>
      </c>
      <c r="E99" s="2" t="s">
        <v>12</v>
      </c>
      <c r="F99" s="1" t="str">
        <f>IF(Data!E43=0, "No Children","At least one Child")</f>
        <v>No Children</v>
      </c>
      <c r="G99" s="9" t="s">
        <v>44</v>
      </c>
      <c r="H99" s="2">
        <f>LOOKUP(Data!G43,{"Agree","Disagree","Neutral","Strongly Agree","Strongly Disagree"},{4,2,3,5,1})</f>
        <v>1</v>
      </c>
    </row>
    <row r="100" spans="2:8" x14ac:dyDescent="0.25">
      <c r="B100" s="4">
        <v>43</v>
      </c>
      <c r="C100" s="2" t="s">
        <v>6</v>
      </c>
      <c r="D100" s="4" t="str">
        <f>IF(Data!C44=1, "Male","Female")</f>
        <v>Male</v>
      </c>
      <c r="E100" s="2" t="s">
        <v>23</v>
      </c>
      <c r="F100" s="1" t="str">
        <f>IF(Data!E44=0, "No Children","At least one Child")</f>
        <v>At least one Child</v>
      </c>
      <c r="G100" s="9" t="s">
        <v>43</v>
      </c>
      <c r="H100" s="2">
        <f>LOOKUP(Data!G44,{"Agree","Disagree","Neutral","Strongly Agree","Strongly Disagree"},{4,2,3,5,1})</f>
        <v>1</v>
      </c>
    </row>
    <row r="101" spans="2:8" x14ac:dyDescent="0.25">
      <c r="B101" s="4">
        <v>44</v>
      </c>
      <c r="C101" s="2" t="s">
        <v>6</v>
      </c>
      <c r="D101" s="4" t="str">
        <f>IF(Data!C45=1, "Male","Female")</f>
        <v>Male</v>
      </c>
      <c r="E101" s="2" t="s">
        <v>16</v>
      </c>
      <c r="F101" s="1" t="str">
        <f>IF(Data!E45=0, "No Children","At least one Child")</f>
        <v>No Children</v>
      </c>
      <c r="G101" s="9" t="s">
        <v>45</v>
      </c>
      <c r="H101" s="2">
        <f>LOOKUP(Data!G45,{"Agree","Disagree","Neutral","Strongly Agree","Strongly Disagree"},{4,2,3,5,1})</f>
        <v>5</v>
      </c>
    </row>
    <row r="102" spans="2:8" x14ac:dyDescent="0.25">
      <c r="B102" s="4">
        <v>45</v>
      </c>
      <c r="C102" s="2" t="s">
        <v>6</v>
      </c>
      <c r="D102" s="4" t="str">
        <f>IF(Data!C46=1, "Male","Female")</f>
        <v>Male</v>
      </c>
      <c r="E102" s="2" t="s">
        <v>14</v>
      </c>
      <c r="F102" s="1" t="str">
        <f>IF(Data!E46=0, "No Children","At least one Child")</f>
        <v>At least one Child</v>
      </c>
      <c r="G102" s="9" t="s">
        <v>44</v>
      </c>
      <c r="H102" s="2">
        <f>LOOKUP(Data!G46,{"Agree","Disagree","Neutral","Strongly Agree","Strongly Disagree"},{4,2,3,5,1})</f>
        <v>5</v>
      </c>
    </row>
    <row r="103" spans="2:8" x14ac:dyDescent="0.25">
      <c r="B103" s="4">
        <v>46</v>
      </c>
      <c r="C103" s="2" t="s">
        <v>6</v>
      </c>
      <c r="D103" s="4" t="str">
        <f>IF(Data!C47=1, "Male","Female")</f>
        <v>Female</v>
      </c>
      <c r="E103" s="2" t="s">
        <v>17</v>
      </c>
      <c r="F103" s="1" t="str">
        <f>IF(Data!E47=0, "No Children","At least one Child")</f>
        <v>At least one Child</v>
      </c>
      <c r="G103" s="9" t="s">
        <v>43</v>
      </c>
      <c r="H103" s="2">
        <f>LOOKUP(Data!G47,{"Agree","Disagree","Neutral","Strongly Agree","Strongly Disagree"},{4,2,3,5,1})</f>
        <v>2</v>
      </c>
    </row>
    <row r="104" spans="2:8" x14ac:dyDescent="0.25">
      <c r="B104" s="4">
        <v>47</v>
      </c>
      <c r="C104" s="2" t="s">
        <v>6</v>
      </c>
      <c r="D104" s="4" t="str">
        <f>IF(Data!C48=1, "Male","Female")</f>
        <v>Female</v>
      </c>
      <c r="E104" s="2" t="s">
        <v>20</v>
      </c>
      <c r="F104" s="1" t="str">
        <f>IF(Data!E48=0, "No Children","At least one Child")</f>
        <v>At least one Child</v>
      </c>
      <c r="G104" s="9" t="s">
        <v>44</v>
      </c>
      <c r="H104" s="2">
        <f>LOOKUP(Data!G48,{"Agree","Disagree","Neutral","Strongly Agree","Strongly Disagree"},{4,2,3,5,1})</f>
        <v>5</v>
      </c>
    </row>
    <row r="105" spans="2:8" x14ac:dyDescent="0.25">
      <c r="B105" s="4">
        <v>48</v>
      </c>
      <c r="C105" s="2" t="s">
        <v>6</v>
      </c>
      <c r="D105" s="4" t="str">
        <f>IF(Data!C49=1, "Male","Female")</f>
        <v>Female</v>
      </c>
      <c r="E105" s="2" t="s">
        <v>17</v>
      </c>
      <c r="F105" s="1" t="str">
        <f>IF(Data!E49=0, "No Children","At least one Child")</f>
        <v>At least one Child</v>
      </c>
      <c r="G105" s="9" t="s">
        <v>43</v>
      </c>
      <c r="H105" s="2">
        <f>LOOKUP(Data!G49,{"Agree","Disagree","Neutral","Strongly Agree","Strongly Disagree"},{4,2,3,5,1})</f>
        <v>4</v>
      </c>
    </row>
    <row r="106" spans="2:8" x14ac:dyDescent="0.25">
      <c r="B106" s="4">
        <v>49</v>
      </c>
      <c r="C106" s="2" t="s">
        <v>15</v>
      </c>
      <c r="D106" s="4" t="str">
        <f>IF(Data!C50=1, "Male","Female")</f>
        <v>Female</v>
      </c>
      <c r="E106" s="2" t="s">
        <v>12</v>
      </c>
      <c r="F106" s="1" t="str">
        <f>IF(Data!E50=0, "No Children","At least one Child")</f>
        <v>No Children</v>
      </c>
      <c r="G106" s="9" t="s">
        <v>42</v>
      </c>
      <c r="H106" s="2">
        <f>LOOKUP(Data!G50,{"Agree","Disagree","Neutral","Strongly Agree","Strongly Disagree"},{4,2,3,5,1})</f>
        <v>2</v>
      </c>
    </row>
    <row r="107" spans="2:8" x14ac:dyDescent="0.25">
      <c r="B107" s="4">
        <v>50</v>
      </c>
      <c r="C107" s="2" t="s">
        <v>6</v>
      </c>
      <c r="D107" s="4" t="str">
        <f>IF(Data!C51=1, "Male","Female")</f>
        <v>Female</v>
      </c>
      <c r="E107" s="2" t="s">
        <v>12</v>
      </c>
      <c r="F107" s="1" t="str">
        <f>IF(Data!E51=0, "No Children","At least one Child")</f>
        <v>At least one Child</v>
      </c>
      <c r="G107" s="9" t="s">
        <v>44</v>
      </c>
      <c r="H107" s="2">
        <f>LOOKUP(Data!G51,{"Agree","Disagree","Neutral","Strongly Agree","Strongly Disagree"},{4,2,3,5,1})</f>
        <v>5</v>
      </c>
    </row>
    <row r="108" spans="2:8" x14ac:dyDescent="0.25">
      <c r="B108" s="4">
        <v>51</v>
      </c>
      <c r="C108" s="2" t="s">
        <v>15</v>
      </c>
      <c r="D108" s="4" t="str">
        <f>IF(Data!C52=1, "Male","Female")</f>
        <v>Male</v>
      </c>
      <c r="E108" s="2" t="s">
        <v>16</v>
      </c>
      <c r="F108" s="1" t="str">
        <f>IF(Data!E52=0, "No Children","At least one Child")</f>
        <v>No Children</v>
      </c>
      <c r="G108" s="9" t="s">
        <v>45</v>
      </c>
      <c r="H108" s="2">
        <f>LOOKUP(Data!G52,{"Agree","Disagree","Neutral","Strongly Agree","Strongly Disagree"},{4,2,3,5,1})</f>
        <v>1</v>
      </c>
    </row>
    <row r="109" spans="2:8" x14ac:dyDescent="0.25">
      <c r="B109" s="4">
        <v>52</v>
      </c>
      <c r="C109" s="2" t="s">
        <v>6</v>
      </c>
      <c r="D109" s="4" t="str">
        <f>IF(Data!C53=1, "Male","Female")</f>
        <v>Female</v>
      </c>
      <c r="E109" s="2" t="s">
        <v>19</v>
      </c>
      <c r="F109" s="1" t="str">
        <f>IF(Data!E53=0, "No Children","At least one Child")</f>
        <v>At least one Child</v>
      </c>
      <c r="G109" s="9" t="s">
        <v>45</v>
      </c>
      <c r="H109" s="2">
        <f>LOOKUP(Data!G53,{"Agree","Disagree","Neutral","Strongly Agree","Strongly Disagree"},{4,2,3,5,1})</f>
        <v>2</v>
      </c>
    </row>
    <row r="110" spans="2:8" x14ac:dyDescent="0.25">
      <c r="B110" s="4">
        <v>53</v>
      </c>
      <c r="C110" s="2" t="s">
        <v>6</v>
      </c>
      <c r="D110" s="4" t="str">
        <f>IF(Data!C54=1, "Male","Female")</f>
        <v>Male</v>
      </c>
      <c r="E110" s="2" t="s">
        <v>22</v>
      </c>
      <c r="F110" s="1" t="str">
        <f>IF(Data!E54=0, "No Children","At least one Child")</f>
        <v>At least one Child</v>
      </c>
      <c r="G110" s="9" t="s">
        <v>43</v>
      </c>
      <c r="H110" s="2">
        <f>LOOKUP(Data!G54,{"Agree","Disagree","Neutral","Strongly Agree","Strongly Disagree"},{4,2,3,5,1})</f>
        <v>1</v>
      </c>
    </row>
    <row r="111" spans="2:8" x14ac:dyDescent="0.25">
      <c r="B111" s="4">
        <v>54</v>
      </c>
      <c r="C111" s="2" t="s">
        <v>11</v>
      </c>
      <c r="D111" s="4" t="str">
        <f>IF(Data!C55=1, "Male","Female")</f>
        <v>Female</v>
      </c>
      <c r="E111" s="2" t="s">
        <v>14</v>
      </c>
      <c r="F111" s="1" t="str">
        <f>IF(Data!E55=0, "No Children","At least one Child")</f>
        <v>At least one Child</v>
      </c>
      <c r="G111" s="9" t="s">
        <v>43</v>
      </c>
      <c r="H111" s="2">
        <f>LOOKUP(Data!G55,{"Agree","Disagree","Neutral","Strongly Agree","Strongly Disagree"},{4,2,3,5,1})</f>
        <v>3</v>
      </c>
    </row>
    <row r="112" spans="2:8" x14ac:dyDescent="0.25">
      <c r="B112" s="4">
        <v>55</v>
      </c>
      <c r="C112" s="2" t="s">
        <v>6</v>
      </c>
      <c r="D112" s="4" t="str">
        <f>IF(Data!C56=1, "Male","Female")</f>
        <v>Female</v>
      </c>
      <c r="E112" s="2" t="s">
        <v>23</v>
      </c>
      <c r="F112" s="1" t="str">
        <f>IF(Data!E56=0, "No Children","At least one Child")</f>
        <v>At least one Child</v>
      </c>
      <c r="G112" s="9" t="s">
        <v>44</v>
      </c>
      <c r="H112" s="2">
        <f>LOOKUP(Data!G56,{"Agree","Disagree","Neutral","Strongly Agree","Strongly Disagree"},{4,2,3,5,1})</f>
        <v>1</v>
      </c>
    </row>
    <row r="113" spans="2:8" x14ac:dyDescent="0.25">
      <c r="B113" s="4">
        <v>56</v>
      </c>
      <c r="C113" s="2" t="s">
        <v>15</v>
      </c>
      <c r="D113" s="4" t="str">
        <f>IF(Data!C57=1, "Male","Female")</f>
        <v>Female</v>
      </c>
      <c r="E113" s="2" t="s">
        <v>7</v>
      </c>
      <c r="F113" s="1" t="str">
        <f>IF(Data!E57=0, "No Children","At least one Child")</f>
        <v>At least one Child</v>
      </c>
      <c r="G113" s="9" t="s">
        <v>45</v>
      </c>
      <c r="H113" s="2">
        <f>LOOKUP(Data!G57,{"Agree","Disagree","Neutral","Strongly Agree","Strongly Disagree"},{4,2,3,5,1})</f>
        <v>2</v>
      </c>
    </row>
    <row r="114" spans="2:8" x14ac:dyDescent="0.25">
      <c r="B114" s="4">
        <v>57</v>
      </c>
      <c r="C114" s="2" t="s">
        <v>6</v>
      </c>
      <c r="D114" s="4" t="str">
        <f>IF(Data!C58=1, "Male","Female")</f>
        <v>Female</v>
      </c>
      <c r="E114" s="2" t="s">
        <v>9</v>
      </c>
      <c r="F114" s="1" t="str">
        <f>IF(Data!E58=0, "No Children","At least one Child")</f>
        <v>At least one Child</v>
      </c>
      <c r="G114" s="9" t="s">
        <v>43</v>
      </c>
      <c r="H114" s="2">
        <f>LOOKUP(Data!G58,{"Agree","Disagree","Neutral","Strongly Agree","Strongly Disagree"},{4,2,3,5,1})</f>
        <v>2</v>
      </c>
    </row>
    <row r="115" spans="2:8" x14ac:dyDescent="0.25">
      <c r="B115" s="4">
        <v>58</v>
      </c>
      <c r="C115" s="2" t="s">
        <v>6</v>
      </c>
      <c r="D115" s="4" t="str">
        <f>IF(Data!C59=1, "Male","Female")</f>
        <v>Male</v>
      </c>
      <c r="E115" s="2" t="s">
        <v>14</v>
      </c>
      <c r="F115" s="1" t="str">
        <f>IF(Data!E59=0, "No Children","At least one Child")</f>
        <v>At least one Child</v>
      </c>
      <c r="G115" s="9" t="s">
        <v>44</v>
      </c>
      <c r="H115" s="2">
        <f>LOOKUP(Data!G59,{"Agree","Disagree","Neutral","Strongly Agree","Strongly Disagree"},{4,2,3,5,1})</f>
        <v>3</v>
      </c>
    </row>
    <row r="116" spans="2:8" x14ac:dyDescent="0.25">
      <c r="B116" s="4">
        <v>59</v>
      </c>
      <c r="C116" s="2" t="s">
        <v>11</v>
      </c>
      <c r="D116" s="4" t="str">
        <f>IF(Data!C60=1, "Male","Female")</f>
        <v>Female</v>
      </c>
      <c r="E116" s="2" t="s">
        <v>19</v>
      </c>
      <c r="F116" s="1" t="str">
        <f>IF(Data!E60=0, "No Children","At least one Child")</f>
        <v>No Children</v>
      </c>
      <c r="G116" s="9" t="s">
        <v>43</v>
      </c>
      <c r="H116" s="2">
        <f>LOOKUP(Data!G60,{"Agree","Disagree","Neutral","Strongly Agree","Strongly Disagree"},{4,2,3,5,1})</f>
        <v>1</v>
      </c>
    </row>
    <row r="117" spans="2:8" x14ac:dyDescent="0.25">
      <c r="B117" s="4">
        <v>60</v>
      </c>
      <c r="C117" s="2" t="s">
        <v>11</v>
      </c>
      <c r="D117" s="4" t="str">
        <f>IF(Data!C61=1, "Male","Female")</f>
        <v>Male</v>
      </c>
      <c r="E117" s="2" t="s">
        <v>16</v>
      </c>
      <c r="F117" s="1" t="str">
        <f>IF(Data!E61=0, "No Children","At least one Child")</f>
        <v>At least one Child</v>
      </c>
      <c r="G117" s="9" t="s">
        <v>43</v>
      </c>
      <c r="H117" s="2">
        <f>LOOKUP(Data!G61,{"Agree","Disagree","Neutral","Strongly Agree","Strongly Disagree"},{4,2,3,5,1})</f>
        <v>5</v>
      </c>
    </row>
    <row r="118" spans="2:8" x14ac:dyDescent="0.25">
      <c r="B118" s="4">
        <v>61</v>
      </c>
      <c r="C118" s="2" t="s">
        <v>6</v>
      </c>
      <c r="D118" s="4" t="str">
        <f>IF(Data!C62=1, "Male","Female")</f>
        <v>Male</v>
      </c>
      <c r="E118" s="2" t="s">
        <v>9</v>
      </c>
      <c r="F118" s="1" t="str">
        <f>IF(Data!E62=0, "No Children","At least one Child")</f>
        <v>No Children</v>
      </c>
      <c r="G118" s="9" t="s">
        <v>44</v>
      </c>
      <c r="H118" s="2">
        <f>LOOKUP(Data!G62,{"Agree","Disagree","Neutral","Strongly Agree","Strongly Disagree"},{4,2,3,5,1})</f>
        <v>2</v>
      </c>
    </row>
    <row r="119" spans="2:8" x14ac:dyDescent="0.25">
      <c r="B119" s="4">
        <v>62</v>
      </c>
      <c r="C119" s="2" t="s">
        <v>6</v>
      </c>
      <c r="D119" s="4" t="str">
        <f>IF(Data!C63=1, "Male","Female")</f>
        <v>Female</v>
      </c>
      <c r="E119" s="2" t="s">
        <v>12</v>
      </c>
      <c r="F119" s="1" t="str">
        <f>IF(Data!E63=0, "No Children","At least one Child")</f>
        <v>At least one Child</v>
      </c>
      <c r="G119" s="9" t="s">
        <v>43</v>
      </c>
      <c r="H119" s="2">
        <f>LOOKUP(Data!G63,{"Agree","Disagree","Neutral","Strongly Agree","Strongly Disagree"},{4,2,3,5,1})</f>
        <v>4</v>
      </c>
    </row>
    <row r="120" spans="2:8" x14ac:dyDescent="0.25">
      <c r="B120" s="4">
        <v>63</v>
      </c>
      <c r="C120" s="2" t="s">
        <v>15</v>
      </c>
      <c r="D120" s="4" t="str">
        <f>IF(Data!C64=1, "Male","Female")</f>
        <v>Male</v>
      </c>
      <c r="E120" s="2" t="s">
        <v>7</v>
      </c>
      <c r="F120" s="1" t="str">
        <f>IF(Data!E64=0, "No Children","At least one Child")</f>
        <v>At least one Child</v>
      </c>
      <c r="G120" s="9" t="s">
        <v>42</v>
      </c>
      <c r="H120" s="2">
        <f>LOOKUP(Data!G64,{"Agree","Disagree","Neutral","Strongly Agree","Strongly Disagree"},{4,2,3,5,1})</f>
        <v>3</v>
      </c>
    </row>
    <row r="121" spans="2:8" x14ac:dyDescent="0.25">
      <c r="B121" s="4">
        <v>64</v>
      </c>
      <c r="C121" s="2" t="s">
        <v>15</v>
      </c>
      <c r="D121" s="4" t="str">
        <f>IF(Data!C65=1, "Male","Female")</f>
        <v>Female</v>
      </c>
      <c r="E121" s="2" t="s">
        <v>17</v>
      </c>
      <c r="F121" s="1" t="str">
        <f>IF(Data!E65=0, "No Children","At least one Child")</f>
        <v>No Children</v>
      </c>
      <c r="G121" s="9" t="s">
        <v>42</v>
      </c>
      <c r="H121" s="2">
        <f>LOOKUP(Data!G65,{"Agree","Disagree","Neutral","Strongly Agree","Strongly Disagree"},{4,2,3,5,1})</f>
        <v>2</v>
      </c>
    </row>
    <row r="122" spans="2:8" x14ac:dyDescent="0.25">
      <c r="B122" s="4">
        <v>65</v>
      </c>
      <c r="C122" s="2" t="s">
        <v>6</v>
      </c>
      <c r="D122" s="4" t="str">
        <f>IF(Data!C66=1, "Male","Female")</f>
        <v>Male</v>
      </c>
      <c r="E122" s="2" t="s">
        <v>17</v>
      </c>
      <c r="F122" s="1" t="str">
        <f>IF(Data!E66=0, "No Children","At least one Child")</f>
        <v>No Children</v>
      </c>
      <c r="G122" s="9" t="s">
        <v>43</v>
      </c>
      <c r="H122" s="2">
        <f>LOOKUP(Data!G66,{"Agree","Disagree","Neutral","Strongly Agree","Strongly Disagree"},{4,2,3,5,1})</f>
        <v>4</v>
      </c>
    </row>
    <row r="123" spans="2:8" x14ac:dyDescent="0.25">
      <c r="B123" s="4">
        <v>66</v>
      </c>
      <c r="C123" s="2" t="s">
        <v>15</v>
      </c>
      <c r="D123" s="4" t="str">
        <f>IF(Data!C67=1, "Male","Female")</f>
        <v>Male</v>
      </c>
      <c r="E123" s="2" t="s">
        <v>23</v>
      </c>
      <c r="F123" s="1" t="str">
        <f>IF(Data!E67=0, "No Children","At least one Child")</f>
        <v>At least one Child</v>
      </c>
      <c r="G123" s="9" t="s">
        <v>45</v>
      </c>
      <c r="H123" s="2">
        <f>LOOKUP(Data!G67,{"Agree","Disagree","Neutral","Strongly Agree","Strongly Disagree"},{4,2,3,5,1})</f>
        <v>2</v>
      </c>
    </row>
    <row r="124" spans="2:8" x14ac:dyDescent="0.25">
      <c r="B124" s="4">
        <v>67</v>
      </c>
      <c r="C124" s="2" t="s">
        <v>6</v>
      </c>
      <c r="D124" s="4" t="str">
        <f>IF(Data!C68=1, "Male","Female")</f>
        <v>Male</v>
      </c>
      <c r="E124" s="2" t="s">
        <v>20</v>
      </c>
      <c r="F124" s="1" t="str">
        <f>IF(Data!E68=0, "No Children","At least one Child")</f>
        <v>At least one Child</v>
      </c>
      <c r="G124" s="9" t="s">
        <v>43</v>
      </c>
      <c r="H124" s="2">
        <f>LOOKUP(Data!G68,{"Agree","Disagree","Neutral","Strongly Agree","Strongly Disagree"},{4,2,3,5,1})</f>
        <v>3</v>
      </c>
    </row>
    <row r="125" spans="2:8" x14ac:dyDescent="0.25">
      <c r="B125" s="4">
        <v>68</v>
      </c>
      <c r="C125" s="2" t="s">
        <v>11</v>
      </c>
      <c r="D125" s="4" t="str">
        <f>IF(Data!C69=1, "Male","Female")</f>
        <v>Male</v>
      </c>
      <c r="E125" s="2" t="s">
        <v>16</v>
      </c>
      <c r="F125" s="1" t="str">
        <f>IF(Data!E69=0, "No Children","At least one Child")</f>
        <v>At least one Child</v>
      </c>
      <c r="G125" s="9" t="s">
        <v>45</v>
      </c>
      <c r="H125" s="2">
        <f>LOOKUP(Data!G69,{"Agree","Disagree","Neutral","Strongly Agree","Strongly Disagree"},{4,2,3,5,1})</f>
        <v>5</v>
      </c>
    </row>
    <row r="126" spans="2:8" x14ac:dyDescent="0.25">
      <c r="B126" s="4">
        <v>69</v>
      </c>
      <c r="C126" s="2" t="s">
        <v>6</v>
      </c>
      <c r="D126" s="4" t="str">
        <f>IF(Data!C70=1, "Male","Female")</f>
        <v>Male</v>
      </c>
      <c r="E126" s="2" t="s">
        <v>23</v>
      </c>
      <c r="F126" s="1" t="str">
        <f>IF(Data!E70=0, "No Children","At least one Child")</f>
        <v>At least one Child</v>
      </c>
      <c r="G126" s="9" t="s">
        <v>44</v>
      </c>
      <c r="H126" s="2">
        <f>LOOKUP(Data!G70,{"Agree","Disagree","Neutral","Strongly Agree","Strongly Disagree"},{4,2,3,5,1})</f>
        <v>4</v>
      </c>
    </row>
    <row r="127" spans="2:8" x14ac:dyDescent="0.25">
      <c r="B127" s="4">
        <v>70</v>
      </c>
      <c r="C127" s="2" t="s">
        <v>6</v>
      </c>
      <c r="D127" s="4" t="str">
        <f>IF(Data!C71=1, "Male","Female")</f>
        <v>Male</v>
      </c>
      <c r="E127" s="2" t="s">
        <v>16</v>
      </c>
      <c r="F127" s="1" t="str">
        <f>IF(Data!E71=0, "No Children","At least one Child")</f>
        <v>No Children</v>
      </c>
      <c r="G127" s="9" t="s">
        <v>45</v>
      </c>
      <c r="H127" s="2">
        <f>LOOKUP(Data!G71,{"Agree","Disagree","Neutral","Strongly Agree","Strongly Disagree"},{4,2,3,5,1})</f>
        <v>4</v>
      </c>
    </row>
    <row r="128" spans="2:8" x14ac:dyDescent="0.25">
      <c r="B128" s="4">
        <v>71</v>
      </c>
      <c r="C128" s="2" t="s">
        <v>11</v>
      </c>
      <c r="D128" s="4" t="str">
        <f>IF(Data!C72=1, "Male","Female")</f>
        <v>Female</v>
      </c>
      <c r="E128" s="2" t="s">
        <v>9</v>
      </c>
      <c r="F128" s="1" t="str">
        <f>IF(Data!E72=0, "No Children","At least one Child")</f>
        <v>No Children</v>
      </c>
      <c r="G128" s="9" t="s">
        <v>42</v>
      </c>
      <c r="H128" s="2">
        <f>LOOKUP(Data!G72,{"Agree","Disagree","Neutral","Strongly Agree","Strongly Disagree"},{4,2,3,5,1})</f>
        <v>2</v>
      </c>
    </row>
    <row r="129" spans="2:8" x14ac:dyDescent="0.25">
      <c r="B129" s="4">
        <v>72</v>
      </c>
      <c r="C129" s="2" t="s">
        <v>6</v>
      </c>
      <c r="D129" s="4" t="str">
        <f>IF(Data!C73=1, "Male","Female")</f>
        <v>Male</v>
      </c>
      <c r="E129" s="2" t="s">
        <v>19</v>
      </c>
      <c r="F129" s="1" t="str">
        <f>IF(Data!E73=0, "No Children","At least one Child")</f>
        <v>At least one Child</v>
      </c>
      <c r="G129" s="9" t="s">
        <v>43</v>
      </c>
      <c r="H129" s="2">
        <f>LOOKUP(Data!G73,{"Agree","Disagree","Neutral","Strongly Agree","Strongly Disagree"},{4,2,3,5,1})</f>
        <v>1</v>
      </c>
    </row>
    <row r="130" spans="2:8" x14ac:dyDescent="0.25">
      <c r="B130" s="4">
        <v>73</v>
      </c>
      <c r="C130" s="2" t="s">
        <v>11</v>
      </c>
      <c r="D130" s="4" t="str">
        <f>IF(Data!C74=1, "Male","Female")</f>
        <v>Female</v>
      </c>
      <c r="E130" s="2" t="s">
        <v>20</v>
      </c>
      <c r="F130" s="1" t="str">
        <f>IF(Data!E74=0, "No Children","At least one Child")</f>
        <v>At least one Child</v>
      </c>
      <c r="G130" s="9" t="s">
        <v>43</v>
      </c>
      <c r="H130" s="2">
        <f>LOOKUP(Data!G74,{"Agree","Disagree","Neutral","Strongly Agree","Strongly Disagree"},{4,2,3,5,1})</f>
        <v>5</v>
      </c>
    </row>
    <row r="131" spans="2:8" x14ac:dyDescent="0.25">
      <c r="B131" s="4">
        <v>74</v>
      </c>
      <c r="C131" s="2" t="s">
        <v>6</v>
      </c>
      <c r="D131" s="4" t="str">
        <f>IF(Data!C75=1, "Male","Female")</f>
        <v>Female</v>
      </c>
      <c r="E131" s="2" t="s">
        <v>23</v>
      </c>
      <c r="F131" s="1" t="str">
        <f>IF(Data!E75=0, "No Children","At least one Child")</f>
        <v>No Children</v>
      </c>
      <c r="G131" s="9" t="s">
        <v>43</v>
      </c>
      <c r="H131" s="2">
        <f>LOOKUP(Data!G75,{"Agree","Disagree","Neutral","Strongly Agree","Strongly Disagree"},{4,2,3,5,1})</f>
        <v>1</v>
      </c>
    </row>
    <row r="132" spans="2:8" x14ac:dyDescent="0.25">
      <c r="B132" s="4">
        <v>75</v>
      </c>
      <c r="C132" s="2" t="s">
        <v>15</v>
      </c>
      <c r="D132" s="4" t="str">
        <f>IF(Data!C76=1, "Male","Female")</f>
        <v>Female</v>
      </c>
      <c r="E132" s="2" t="s">
        <v>19</v>
      </c>
      <c r="F132" s="1" t="str">
        <f>IF(Data!E76=0, "No Children","At least one Child")</f>
        <v>No Children</v>
      </c>
      <c r="G132" s="9" t="s">
        <v>45</v>
      </c>
      <c r="H132" s="2">
        <f>LOOKUP(Data!G76,{"Agree","Disagree","Neutral","Strongly Agree","Strongly Disagree"},{4,2,3,5,1})</f>
        <v>5</v>
      </c>
    </row>
    <row r="133" spans="2:8" x14ac:dyDescent="0.25">
      <c r="B133" s="4">
        <v>76</v>
      </c>
      <c r="C133" s="2" t="s">
        <v>15</v>
      </c>
      <c r="D133" s="4" t="str">
        <f>IF(Data!C77=1, "Male","Female")</f>
        <v>Female</v>
      </c>
      <c r="E133" s="2" t="s">
        <v>23</v>
      </c>
      <c r="F133" s="1" t="str">
        <f>IF(Data!E77=0, "No Children","At least one Child")</f>
        <v>At least one Child</v>
      </c>
      <c r="G133" s="9" t="s">
        <v>42</v>
      </c>
      <c r="H133" s="2">
        <f>LOOKUP(Data!G77,{"Agree","Disagree","Neutral","Strongly Agree","Strongly Disagree"},{4,2,3,5,1})</f>
        <v>4</v>
      </c>
    </row>
    <row r="134" spans="2:8" x14ac:dyDescent="0.25">
      <c r="B134" s="4">
        <v>77</v>
      </c>
      <c r="C134" s="2" t="s">
        <v>6</v>
      </c>
      <c r="D134" s="4" t="str">
        <f>IF(Data!C78=1, "Male","Female")</f>
        <v>Female</v>
      </c>
      <c r="E134" s="2" t="s">
        <v>12</v>
      </c>
      <c r="F134" s="1" t="str">
        <f>IF(Data!E78=0, "No Children","At least one Child")</f>
        <v>At least one Child</v>
      </c>
      <c r="G134" s="9" t="s">
        <v>44</v>
      </c>
      <c r="H134" s="2">
        <f>LOOKUP(Data!G78,{"Agree","Disagree","Neutral","Strongly Agree","Strongly Disagree"},{4,2,3,5,1})</f>
        <v>1</v>
      </c>
    </row>
    <row r="135" spans="2:8" x14ac:dyDescent="0.25">
      <c r="B135" s="4">
        <v>78</v>
      </c>
      <c r="C135" s="2" t="s">
        <v>11</v>
      </c>
      <c r="D135" s="4" t="str">
        <f>IF(Data!C79=1, "Male","Female")</f>
        <v>Female</v>
      </c>
      <c r="E135" s="2" t="s">
        <v>19</v>
      </c>
      <c r="F135" s="1" t="str">
        <f>IF(Data!E79=0, "No Children","At least one Child")</f>
        <v>At least one Child</v>
      </c>
      <c r="G135" s="9" t="s">
        <v>43</v>
      </c>
      <c r="H135" s="2">
        <f>LOOKUP(Data!G79,{"Agree","Disagree","Neutral","Strongly Agree","Strongly Disagree"},{4,2,3,5,1})</f>
        <v>4</v>
      </c>
    </row>
    <row r="136" spans="2:8" x14ac:dyDescent="0.25">
      <c r="B136" s="4">
        <v>79</v>
      </c>
      <c r="C136" s="2" t="s">
        <v>11</v>
      </c>
      <c r="D136" s="4" t="str">
        <f>IF(Data!C80=1, "Male","Female")</f>
        <v>Male</v>
      </c>
      <c r="E136" s="2" t="s">
        <v>14</v>
      </c>
      <c r="F136" s="1" t="str">
        <f>IF(Data!E80=0, "No Children","At least one Child")</f>
        <v>No Children</v>
      </c>
      <c r="G136" s="9" t="s">
        <v>44</v>
      </c>
      <c r="H136" s="2">
        <f>LOOKUP(Data!G80,{"Agree","Disagree","Neutral","Strongly Agree","Strongly Disagree"},{4,2,3,5,1})</f>
        <v>1</v>
      </c>
    </row>
    <row r="137" spans="2:8" x14ac:dyDescent="0.25">
      <c r="B137" s="4">
        <v>80</v>
      </c>
      <c r="C137" s="2" t="s">
        <v>15</v>
      </c>
      <c r="D137" s="4" t="str">
        <f>IF(Data!C81=1, "Male","Female")</f>
        <v>Male</v>
      </c>
      <c r="E137" s="2" t="s">
        <v>14</v>
      </c>
      <c r="F137" s="1" t="str">
        <f>IF(Data!E81=0, "No Children","At least one Child")</f>
        <v>At least one Child</v>
      </c>
      <c r="G137" s="9" t="s">
        <v>45</v>
      </c>
      <c r="H137" s="2">
        <f>LOOKUP(Data!G81,{"Agree","Disagree","Neutral","Strongly Agree","Strongly Disagree"},{4,2,3,5,1})</f>
        <v>4</v>
      </c>
    </row>
    <row r="138" spans="2:8" x14ac:dyDescent="0.25">
      <c r="B138" s="4">
        <v>81</v>
      </c>
      <c r="C138" s="2" t="s">
        <v>6</v>
      </c>
      <c r="D138" s="4" t="str">
        <f>IF(Data!C82=1, "Male","Female")</f>
        <v>Female</v>
      </c>
      <c r="E138" s="2" t="s">
        <v>20</v>
      </c>
      <c r="F138" s="1" t="str">
        <f>IF(Data!E82=0, "No Children","At least one Child")</f>
        <v>At least one Child</v>
      </c>
      <c r="G138" s="9" t="s">
        <v>43</v>
      </c>
      <c r="H138" s="2">
        <f>LOOKUP(Data!G82,{"Agree","Disagree","Neutral","Strongly Agree","Strongly Disagree"},{4,2,3,5,1})</f>
        <v>4</v>
      </c>
    </row>
    <row r="139" spans="2:8" x14ac:dyDescent="0.25">
      <c r="B139" s="4">
        <v>82</v>
      </c>
      <c r="C139" s="2" t="s">
        <v>6</v>
      </c>
      <c r="D139" s="4" t="str">
        <f>IF(Data!C83=1, "Male","Female")</f>
        <v>Female</v>
      </c>
      <c r="E139" s="2" t="s">
        <v>14</v>
      </c>
      <c r="F139" s="1" t="str">
        <f>IF(Data!E83=0, "No Children","At least one Child")</f>
        <v>At least one Child</v>
      </c>
      <c r="G139" s="9" t="s">
        <v>43</v>
      </c>
      <c r="H139" s="2">
        <f>LOOKUP(Data!G83,{"Agree","Disagree","Neutral","Strongly Agree","Strongly Disagree"},{4,2,3,5,1})</f>
        <v>5</v>
      </c>
    </row>
    <row r="140" spans="2:8" x14ac:dyDescent="0.25">
      <c r="B140" s="4">
        <v>83</v>
      </c>
      <c r="C140" s="2" t="s">
        <v>11</v>
      </c>
      <c r="D140" s="4" t="str">
        <f>IF(Data!C84=1, "Male","Female")</f>
        <v>Female</v>
      </c>
      <c r="E140" s="2" t="s">
        <v>14</v>
      </c>
      <c r="F140" s="1" t="str">
        <f>IF(Data!E84=0, "No Children","At least one Child")</f>
        <v>No Children</v>
      </c>
      <c r="G140" s="9" t="s">
        <v>43</v>
      </c>
      <c r="H140" s="2">
        <f>LOOKUP(Data!G84,{"Agree","Disagree","Neutral","Strongly Agree","Strongly Disagree"},{4,2,3,5,1})</f>
        <v>5</v>
      </c>
    </row>
    <row r="141" spans="2:8" x14ac:dyDescent="0.25">
      <c r="B141" s="4">
        <v>84</v>
      </c>
      <c r="C141" s="2" t="s">
        <v>6</v>
      </c>
      <c r="D141" s="4" t="str">
        <f>IF(Data!C85=1, "Male","Female")</f>
        <v>Male</v>
      </c>
      <c r="E141" s="2" t="s">
        <v>17</v>
      </c>
      <c r="F141" s="1" t="str">
        <f>IF(Data!E85=0, "No Children","At least one Child")</f>
        <v>At least one Child</v>
      </c>
      <c r="G141" s="9" t="s">
        <v>43</v>
      </c>
      <c r="H141" s="2">
        <f>LOOKUP(Data!G85,{"Agree","Disagree","Neutral","Strongly Agree","Strongly Disagree"},{4,2,3,5,1})</f>
        <v>4</v>
      </c>
    </row>
    <row r="142" spans="2:8" x14ac:dyDescent="0.25">
      <c r="B142" s="4">
        <v>85</v>
      </c>
      <c r="C142" s="2" t="s">
        <v>6</v>
      </c>
      <c r="D142" s="4" t="str">
        <f>IF(Data!C86=1, "Male","Female")</f>
        <v>Male</v>
      </c>
      <c r="E142" s="2" t="s">
        <v>14</v>
      </c>
      <c r="F142" s="1" t="str">
        <f>IF(Data!E86=0, "No Children","At least one Child")</f>
        <v>At least one Child</v>
      </c>
      <c r="G142" s="9" t="s">
        <v>45</v>
      </c>
      <c r="H142" s="2">
        <f>LOOKUP(Data!G86,{"Agree","Disagree","Neutral","Strongly Agree","Strongly Disagree"},{4,2,3,5,1})</f>
        <v>5</v>
      </c>
    </row>
    <row r="143" spans="2:8" x14ac:dyDescent="0.25">
      <c r="B143" s="4">
        <v>86</v>
      </c>
      <c r="C143" s="2" t="s">
        <v>6</v>
      </c>
      <c r="D143" s="4" t="str">
        <f>IF(Data!C87=1, "Male","Female")</f>
        <v>Female</v>
      </c>
      <c r="E143" s="2" t="s">
        <v>22</v>
      </c>
      <c r="F143" s="1" t="str">
        <f>IF(Data!E87=0, "No Children","At least one Child")</f>
        <v>At least one Child</v>
      </c>
      <c r="G143" s="9" t="s">
        <v>43</v>
      </c>
      <c r="H143" s="2">
        <f>LOOKUP(Data!G87,{"Agree","Disagree","Neutral","Strongly Agree","Strongly Disagree"},{4,2,3,5,1})</f>
        <v>4</v>
      </c>
    </row>
    <row r="144" spans="2:8" x14ac:dyDescent="0.25">
      <c r="B144" s="4">
        <v>87</v>
      </c>
      <c r="C144" s="2" t="s">
        <v>6</v>
      </c>
      <c r="D144" s="4" t="str">
        <f>IF(Data!C88=1, "Male","Female")</f>
        <v>Female</v>
      </c>
      <c r="E144" s="2" t="s">
        <v>17</v>
      </c>
      <c r="F144" s="1" t="str">
        <f>IF(Data!E88=0, "No Children","At least one Child")</f>
        <v>At least one Child</v>
      </c>
      <c r="G144" s="9" t="s">
        <v>43</v>
      </c>
      <c r="H144" s="2">
        <f>LOOKUP(Data!G88,{"Agree","Disagree","Neutral","Strongly Agree","Strongly Disagree"},{4,2,3,5,1})</f>
        <v>2</v>
      </c>
    </row>
    <row r="145" spans="2:8" x14ac:dyDescent="0.25">
      <c r="B145" s="4">
        <v>88</v>
      </c>
      <c r="C145" s="2" t="s">
        <v>15</v>
      </c>
      <c r="D145" s="4" t="str">
        <f>IF(Data!C89=1, "Male","Female")</f>
        <v>Female</v>
      </c>
      <c r="E145" s="2" t="s">
        <v>12</v>
      </c>
      <c r="F145" s="1" t="str">
        <f>IF(Data!E89=0, "No Children","At least one Child")</f>
        <v>At least one Child</v>
      </c>
      <c r="G145" s="9" t="s">
        <v>42</v>
      </c>
      <c r="H145" s="2">
        <f>LOOKUP(Data!G89,{"Agree","Disagree","Neutral","Strongly Agree","Strongly Disagree"},{4,2,3,5,1})</f>
        <v>3</v>
      </c>
    </row>
    <row r="146" spans="2:8" x14ac:dyDescent="0.25">
      <c r="B146" s="4">
        <v>89</v>
      </c>
      <c r="C146" s="2" t="s">
        <v>11</v>
      </c>
      <c r="D146" s="4" t="str">
        <f>IF(Data!C90=1, "Male","Female")</f>
        <v>Female</v>
      </c>
      <c r="E146" s="2" t="s">
        <v>22</v>
      </c>
      <c r="F146" s="1" t="str">
        <f>IF(Data!E90=0, "No Children","At least one Child")</f>
        <v>No Children</v>
      </c>
      <c r="G146" s="9" t="s">
        <v>45</v>
      </c>
      <c r="H146" s="2">
        <f>LOOKUP(Data!G90,{"Agree","Disagree","Neutral","Strongly Agree","Strongly Disagree"},{4,2,3,5,1})</f>
        <v>1</v>
      </c>
    </row>
    <row r="147" spans="2:8" x14ac:dyDescent="0.25">
      <c r="B147" s="4">
        <v>90</v>
      </c>
      <c r="C147" s="2" t="s">
        <v>15</v>
      </c>
      <c r="D147" s="4" t="str">
        <f>IF(Data!C91=1, "Male","Female")</f>
        <v>Female</v>
      </c>
      <c r="E147" s="2" t="s">
        <v>19</v>
      </c>
      <c r="F147" s="1" t="str">
        <f>IF(Data!E91=0, "No Children","At least one Child")</f>
        <v>At least one Child</v>
      </c>
      <c r="G147" s="9" t="s">
        <v>42</v>
      </c>
      <c r="H147" s="2">
        <f>LOOKUP(Data!G91,{"Agree","Disagree","Neutral","Strongly Agree","Strongly Disagree"},{4,2,3,5,1})</f>
        <v>5</v>
      </c>
    </row>
    <row r="148" spans="2:8" x14ac:dyDescent="0.25">
      <c r="B148" s="4">
        <v>91</v>
      </c>
      <c r="C148" s="2" t="s">
        <v>6</v>
      </c>
      <c r="D148" s="4" t="str">
        <f>IF(Data!C92=1, "Male","Female")</f>
        <v>Female</v>
      </c>
      <c r="E148" s="2" t="s">
        <v>9</v>
      </c>
      <c r="F148" s="1" t="str">
        <f>IF(Data!E92=0, "No Children","At least one Child")</f>
        <v>At least one Child</v>
      </c>
      <c r="G148" s="9" t="s">
        <v>44</v>
      </c>
      <c r="H148" s="2">
        <f>LOOKUP(Data!G92,{"Agree","Disagree","Neutral","Strongly Agree","Strongly Disagree"},{4,2,3,5,1})</f>
        <v>1</v>
      </c>
    </row>
    <row r="149" spans="2:8" x14ac:dyDescent="0.25">
      <c r="B149" s="4">
        <v>92</v>
      </c>
      <c r="C149" s="2" t="s">
        <v>15</v>
      </c>
      <c r="D149" s="4" t="str">
        <f>IF(Data!C93=1, "Male","Female")</f>
        <v>Female</v>
      </c>
      <c r="E149" s="2" t="s">
        <v>16</v>
      </c>
      <c r="F149" s="1" t="str">
        <f>IF(Data!E93=0, "No Children","At least one Child")</f>
        <v>At least one Child</v>
      </c>
      <c r="G149" s="9" t="s">
        <v>45</v>
      </c>
      <c r="H149" s="2">
        <f>LOOKUP(Data!G93,{"Agree","Disagree","Neutral","Strongly Agree","Strongly Disagree"},{4,2,3,5,1})</f>
        <v>1</v>
      </c>
    </row>
    <row r="150" spans="2:8" x14ac:dyDescent="0.25">
      <c r="B150" s="4">
        <v>93</v>
      </c>
      <c r="C150" s="2" t="s">
        <v>6</v>
      </c>
      <c r="D150" s="4" t="str">
        <f>IF(Data!C94=1, "Male","Female")</f>
        <v>Male</v>
      </c>
      <c r="E150" s="2" t="s">
        <v>9</v>
      </c>
      <c r="F150" s="1" t="str">
        <f>IF(Data!E94=0, "No Children","At least one Child")</f>
        <v>No Children</v>
      </c>
      <c r="G150" s="9" t="s">
        <v>43</v>
      </c>
      <c r="H150" s="2">
        <f>LOOKUP(Data!G94,{"Agree","Disagree","Neutral","Strongly Agree","Strongly Disagree"},{4,2,3,5,1})</f>
        <v>4</v>
      </c>
    </row>
    <row r="151" spans="2:8" x14ac:dyDescent="0.25">
      <c r="B151" s="4">
        <v>94</v>
      </c>
      <c r="C151" s="2" t="s">
        <v>6</v>
      </c>
      <c r="D151" s="4" t="str">
        <f>IF(Data!C95=1, "Male","Female")</f>
        <v>Male</v>
      </c>
      <c r="E151" s="2" t="s">
        <v>20</v>
      </c>
      <c r="F151" s="1" t="str">
        <f>IF(Data!E95=0, "No Children","At least one Child")</f>
        <v>No Children</v>
      </c>
      <c r="G151" s="9" t="s">
        <v>43</v>
      </c>
      <c r="H151" s="2">
        <f>LOOKUP(Data!G95,{"Agree","Disagree","Neutral","Strongly Agree","Strongly Disagree"},{4,2,3,5,1})</f>
        <v>1</v>
      </c>
    </row>
    <row r="152" spans="2:8" x14ac:dyDescent="0.25">
      <c r="B152" s="4">
        <v>95</v>
      </c>
      <c r="C152" s="2" t="s">
        <v>11</v>
      </c>
      <c r="D152" s="4" t="str">
        <f>IF(Data!C96=1, "Male","Female")</f>
        <v>Female</v>
      </c>
      <c r="E152" s="2" t="s">
        <v>9</v>
      </c>
      <c r="F152" s="1" t="str">
        <f>IF(Data!E96=0, "No Children","At least one Child")</f>
        <v>At least one Child</v>
      </c>
      <c r="G152" s="9" t="s">
        <v>43</v>
      </c>
      <c r="H152" s="2">
        <f>LOOKUP(Data!G96,{"Agree","Disagree","Neutral","Strongly Agree","Strongly Disagree"},{4,2,3,5,1})</f>
        <v>2</v>
      </c>
    </row>
    <row r="153" spans="2:8" x14ac:dyDescent="0.25">
      <c r="B153" s="4">
        <v>96</v>
      </c>
      <c r="C153" s="2" t="s">
        <v>15</v>
      </c>
      <c r="D153" s="4" t="str">
        <f>IF(Data!C97=1, "Male","Female")</f>
        <v>Female</v>
      </c>
      <c r="E153" s="2" t="s">
        <v>12</v>
      </c>
      <c r="F153" s="1" t="str">
        <f>IF(Data!E97=0, "No Children","At least one Child")</f>
        <v>At least one Child</v>
      </c>
      <c r="G153" s="9" t="s">
        <v>45</v>
      </c>
      <c r="H153" s="2">
        <f>LOOKUP(Data!G97,{"Agree","Disagree","Neutral","Strongly Agree","Strongly Disagree"},{4,2,3,5,1})</f>
        <v>3</v>
      </c>
    </row>
    <row r="154" spans="2:8" x14ac:dyDescent="0.25">
      <c r="B154" s="4">
        <v>97</v>
      </c>
      <c r="C154" s="2" t="s">
        <v>6</v>
      </c>
      <c r="D154" s="4" t="str">
        <f>IF(Data!C98=1, "Male","Female")</f>
        <v>Female</v>
      </c>
      <c r="E154" s="2" t="s">
        <v>9</v>
      </c>
      <c r="F154" s="1" t="str">
        <f>IF(Data!E98=0, "No Children","At least one Child")</f>
        <v>At least one Child</v>
      </c>
      <c r="G154" s="9" t="s">
        <v>44</v>
      </c>
      <c r="H154" s="2">
        <f>LOOKUP(Data!G98,{"Agree","Disagree","Neutral","Strongly Agree","Strongly Disagree"},{4,2,3,5,1})</f>
        <v>5</v>
      </c>
    </row>
    <row r="155" spans="2:8" x14ac:dyDescent="0.25">
      <c r="B155" s="4">
        <v>98</v>
      </c>
      <c r="C155" s="2" t="s">
        <v>6</v>
      </c>
      <c r="D155" s="4" t="str">
        <f>IF(Data!C99=1, "Male","Female")</f>
        <v>Female</v>
      </c>
      <c r="E155" s="2" t="s">
        <v>16</v>
      </c>
      <c r="F155" s="1" t="str">
        <f>IF(Data!E99=0, "No Children","At least one Child")</f>
        <v>No Children</v>
      </c>
      <c r="G155" s="9" t="s">
        <v>43</v>
      </c>
      <c r="H155" s="2">
        <f>LOOKUP(Data!G99,{"Agree","Disagree","Neutral","Strongly Agree","Strongly Disagree"},{4,2,3,5,1})</f>
        <v>3</v>
      </c>
    </row>
    <row r="156" spans="2:8" x14ac:dyDescent="0.25">
      <c r="B156" s="4">
        <v>99</v>
      </c>
      <c r="C156" s="2" t="s">
        <v>6</v>
      </c>
      <c r="D156" s="4" t="str">
        <f>IF(Data!C100=1, "Male","Female")</f>
        <v>Male</v>
      </c>
      <c r="E156" s="2" t="s">
        <v>7</v>
      </c>
      <c r="F156" s="1" t="str">
        <f>IF(Data!E100=0, "No Children","At least one Child")</f>
        <v>No Children</v>
      </c>
      <c r="G156" s="9" t="s">
        <v>43</v>
      </c>
      <c r="H156" s="2">
        <f>LOOKUP(Data!G100,{"Agree","Disagree","Neutral","Strongly Agree","Strongly Disagree"},{4,2,3,5,1})</f>
        <v>1</v>
      </c>
    </row>
    <row r="157" spans="2:8" x14ac:dyDescent="0.25">
      <c r="B157" s="4">
        <v>100</v>
      </c>
      <c r="C157" s="2" t="s">
        <v>6</v>
      </c>
      <c r="D157" s="4" t="str">
        <f>IF(Data!C101=1, "Male","Female")</f>
        <v>Female</v>
      </c>
      <c r="E157" s="2" t="s">
        <v>17</v>
      </c>
      <c r="F157" s="1" t="str">
        <f>IF(Data!E101=0, "No Children","At least one Child")</f>
        <v>At least one Child</v>
      </c>
      <c r="G157" s="9" t="s">
        <v>43</v>
      </c>
      <c r="H157" s="2">
        <f>LOOKUP(Data!G101,{"Agree","Disagree","Neutral","Strongly Agree","Strongly Disagree"},{4,2,3,5,1})</f>
        <v>1</v>
      </c>
    </row>
    <row r="158" spans="2:8" x14ac:dyDescent="0.25">
      <c r="B158" s="4">
        <v>101</v>
      </c>
      <c r="C158" s="2" t="s">
        <v>15</v>
      </c>
      <c r="D158" s="4" t="str">
        <f>IF(Data!C102=1, "Male","Female")</f>
        <v>Female</v>
      </c>
      <c r="E158" s="2" t="s">
        <v>23</v>
      </c>
      <c r="F158" s="1" t="str">
        <f>IF(Data!E102=0, "No Children","At least one Child")</f>
        <v>At least one Child</v>
      </c>
      <c r="G158" s="9" t="s">
        <v>45</v>
      </c>
      <c r="H158" s="2">
        <f>LOOKUP(Data!G102,{"Agree","Disagree","Neutral","Strongly Agree","Strongly Disagree"},{4,2,3,5,1})</f>
        <v>5</v>
      </c>
    </row>
    <row r="159" spans="2:8" x14ac:dyDescent="0.25">
      <c r="B159" s="4">
        <v>102</v>
      </c>
      <c r="C159" s="2" t="s">
        <v>11</v>
      </c>
      <c r="D159" s="4" t="str">
        <f>IF(Data!C103=1, "Male","Female")</f>
        <v>Female</v>
      </c>
      <c r="E159" s="2" t="s">
        <v>19</v>
      </c>
      <c r="F159" s="1" t="str">
        <f>IF(Data!E103=0, "No Children","At least one Child")</f>
        <v>No Children</v>
      </c>
      <c r="G159" s="9" t="s">
        <v>43</v>
      </c>
      <c r="H159" s="2">
        <f>LOOKUP(Data!G103,{"Agree","Disagree","Neutral","Strongly Agree","Strongly Disagree"},{4,2,3,5,1})</f>
        <v>5</v>
      </c>
    </row>
    <row r="160" spans="2:8" x14ac:dyDescent="0.25">
      <c r="B160" s="4">
        <v>103</v>
      </c>
      <c r="C160" s="2" t="s">
        <v>6</v>
      </c>
      <c r="D160" s="4" t="str">
        <f>IF(Data!C104=1, "Male","Female")</f>
        <v>Male</v>
      </c>
      <c r="E160" s="2" t="s">
        <v>20</v>
      </c>
      <c r="F160" s="1" t="str">
        <f>IF(Data!E104=0, "No Children","At least one Child")</f>
        <v>At least one Child</v>
      </c>
      <c r="G160" s="9" t="s">
        <v>44</v>
      </c>
      <c r="H160" s="2">
        <f>LOOKUP(Data!G104,{"Agree","Disagree","Neutral","Strongly Agree","Strongly Disagree"},{4,2,3,5,1})</f>
        <v>3</v>
      </c>
    </row>
    <row r="161" spans="2:8" x14ac:dyDescent="0.25">
      <c r="B161" s="4">
        <v>104</v>
      </c>
      <c r="C161" s="2" t="s">
        <v>6</v>
      </c>
      <c r="D161" s="4" t="str">
        <f>IF(Data!C105=1, "Male","Female")</f>
        <v>Male</v>
      </c>
      <c r="E161" s="2" t="s">
        <v>9</v>
      </c>
      <c r="F161" s="1" t="str">
        <f>IF(Data!E105=0, "No Children","At least one Child")</f>
        <v>At least one Child</v>
      </c>
      <c r="G161" s="9" t="s">
        <v>43</v>
      </c>
      <c r="H161" s="2">
        <f>LOOKUP(Data!G105,{"Agree","Disagree","Neutral","Strongly Agree","Strongly Disagree"},{4,2,3,5,1})</f>
        <v>2</v>
      </c>
    </row>
    <row r="162" spans="2:8" x14ac:dyDescent="0.25">
      <c r="B162" s="4">
        <v>105</v>
      </c>
      <c r="C162" s="2" t="s">
        <v>6</v>
      </c>
      <c r="D162" s="4" t="str">
        <f>IF(Data!C106=1, "Male","Female")</f>
        <v>Female</v>
      </c>
      <c r="E162" s="2" t="s">
        <v>12</v>
      </c>
      <c r="F162" s="1" t="str">
        <f>IF(Data!E106=0, "No Children","At least one Child")</f>
        <v>No Children</v>
      </c>
      <c r="G162" s="9" t="s">
        <v>44</v>
      </c>
      <c r="H162" s="2">
        <f>LOOKUP(Data!G106,{"Agree","Disagree","Neutral","Strongly Agree","Strongly Disagree"},{4,2,3,5,1})</f>
        <v>1</v>
      </c>
    </row>
    <row r="163" spans="2:8" x14ac:dyDescent="0.25">
      <c r="B163" s="4">
        <v>106</v>
      </c>
      <c r="C163" s="2" t="s">
        <v>6</v>
      </c>
      <c r="D163" s="4" t="str">
        <f>IF(Data!C107=1, "Male","Female")</f>
        <v>Female</v>
      </c>
      <c r="E163" s="2" t="s">
        <v>20</v>
      </c>
      <c r="F163" s="1" t="str">
        <f>IF(Data!E107=0, "No Children","At least one Child")</f>
        <v>At least one Child</v>
      </c>
      <c r="G163" s="9" t="s">
        <v>44</v>
      </c>
      <c r="H163" s="2">
        <f>LOOKUP(Data!G107,{"Agree","Disagree","Neutral","Strongly Agree","Strongly Disagree"},{4,2,3,5,1})</f>
        <v>5</v>
      </c>
    </row>
    <row r="164" spans="2:8" x14ac:dyDescent="0.25">
      <c r="B164" s="4">
        <v>107</v>
      </c>
      <c r="C164" s="2" t="s">
        <v>6</v>
      </c>
      <c r="D164" s="4" t="str">
        <f>IF(Data!C108=1, "Male","Female")</f>
        <v>Female</v>
      </c>
      <c r="E164" s="2" t="s">
        <v>22</v>
      </c>
      <c r="F164" s="1" t="str">
        <f>IF(Data!E108=0, "No Children","At least one Child")</f>
        <v>At least one Child</v>
      </c>
      <c r="G164" s="9" t="s">
        <v>43</v>
      </c>
      <c r="H164" s="2">
        <f>LOOKUP(Data!G108,{"Agree","Disagree","Neutral","Strongly Agree","Strongly Disagree"},{4,2,3,5,1})</f>
        <v>5</v>
      </c>
    </row>
    <row r="165" spans="2:8" x14ac:dyDescent="0.25">
      <c r="B165" s="4">
        <v>108</v>
      </c>
      <c r="C165" s="2" t="s">
        <v>6</v>
      </c>
      <c r="D165" s="4" t="str">
        <f>IF(Data!C109=1, "Male","Female")</f>
        <v>Female</v>
      </c>
      <c r="E165" s="2" t="s">
        <v>19</v>
      </c>
      <c r="F165" s="1" t="str">
        <f>IF(Data!E109=0, "No Children","At least one Child")</f>
        <v>At least one Child</v>
      </c>
      <c r="G165" s="9" t="s">
        <v>44</v>
      </c>
      <c r="H165" s="2">
        <f>LOOKUP(Data!G109,{"Agree","Disagree","Neutral","Strongly Agree","Strongly Disagree"},{4,2,3,5,1})</f>
        <v>1</v>
      </c>
    </row>
    <row r="166" spans="2:8" x14ac:dyDescent="0.25">
      <c r="B166" s="4">
        <v>109</v>
      </c>
      <c r="C166" s="2" t="s">
        <v>6</v>
      </c>
      <c r="D166" s="4" t="str">
        <f>IF(Data!C110=1, "Male","Female")</f>
        <v>Male</v>
      </c>
      <c r="E166" s="2" t="s">
        <v>23</v>
      </c>
      <c r="F166" s="1" t="str">
        <f>IF(Data!E110=0, "No Children","At least one Child")</f>
        <v>At least one Child</v>
      </c>
      <c r="G166" s="9" t="s">
        <v>44</v>
      </c>
      <c r="H166" s="2">
        <f>LOOKUP(Data!G110,{"Agree","Disagree","Neutral","Strongly Agree","Strongly Disagree"},{4,2,3,5,1})</f>
        <v>3</v>
      </c>
    </row>
    <row r="167" spans="2:8" x14ac:dyDescent="0.25">
      <c r="B167" s="4">
        <v>110</v>
      </c>
      <c r="C167" s="2" t="s">
        <v>11</v>
      </c>
      <c r="D167" s="4" t="str">
        <f>IF(Data!C111=1, "Male","Female")</f>
        <v>Female</v>
      </c>
      <c r="E167" s="2" t="s">
        <v>16</v>
      </c>
      <c r="F167" s="1" t="str">
        <f>IF(Data!E111=0, "No Children","At least one Child")</f>
        <v>At least one Child</v>
      </c>
      <c r="G167" s="9" t="s">
        <v>43</v>
      </c>
      <c r="H167" s="2">
        <f>LOOKUP(Data!G111,{"Agree","Disagree","Neutral","Strongly Agree","Strongly Disagree"},{4,2,3,5,1})</f>
        <v>5</v>
      </c>
    </row>
    <row r="168" spans="2:8" x14ac:dyDescent="0.25">
      <c r="B168" s="4">
        <v>111</v>
      </c>
      <c r="C168" s="2" t="s">
        <v>6</v>
      </c>
      <c r="D168" s="4" t="str">
        <f>IF(Data!C112=1, "Male","Female")</f>
        <v>Female</v>
      </c>
      <c r="E168" s="2" t="s">
        <v>12</v>
      </c>
      <c r="F168" s="1" t="str">
        <f>IF(Data!E112=0, "No Children","At least one Child")</f>
        <v>At least one Child</v>
      </c>
      <c r="G168" s="9" t="s">
        <v>44</v>
      </c>
      <c r="H168" s="2">
        <f>LOOKUP(Data!G112,{"Agree","Disagree","Neutral","Strongly Agree","Strongly Disagree"},{4,2,3,5,1})</f>
        <v>4</v>
      </c>
    </row>
    <row r="169" spans="2:8" x14ac:dyDescent="0.25">
      <c r="B169" s="4">
        <v>112</v>
      </c>
      <c r="C169" s="2" t="s">
        <v>6</v>
      </c>
      <c r="D169" s="4" t="str">
        <f>IF(Data!C113=1, "Male","Female")</f>
        <v>Male</v>
      </c>
      <c r="E169" s="2" t="s">
        <v>12</v>
      </c>
      <c r="F169" s="1" t="str">
        <f>IF(Data!E113=0, "No Children","At least one Child")</f>
        <v>No Children</v>
      </c>
      <c r="G169" s="9" t="s">
        <v>43</v>
      </c>
      <c r="H169" s="2">
        <f>LOOKUP(Data!G113,{"Agree","Disagree","Neutral","Strongly Agree","Strongly Disagree"},{4,2,3,5,1})</f>
        <v>4</v>
      </c>
    </row>
    <row r="170" spans="2:8" x14ac:dyDescent="0.25">
      <c r="B170" s="4">
        <v>113</v>
      </c>
      <c r="C170" s="2" t="s">
        <v>6</v>
      </c>
      <c r="D170" s="4" t="str">
        <f>IF(Data!C114=1, "Male","Female")</f>
        <v>Male</v>
      </c>
      <c r="E170" s="2" t="s">
        <v>12</v>
      </c>
      <c r="F170" s="1" t="str">
        <f>IF(Data!E114=0, "No Children","At least one Child")</f>
        <v>At least one Child</v>
      </c>
      <c r="G170" s="9" t="s">
        <v>43</v>
      </c>
      <c r="H170" s="2">
        <f>LOOKUP(Data!G114,{"Agree","Disagree","Neutral","Strongly Agree","Strongly Disagree"},{4,2,3,5,1})</f>
        <v>5</v>
      </c>
    </row>
    <row r="171" spans="2:8" x14ac:dyDescent="0.25">
      <c r="B171" s="4">
        <v>114</v>
      </c>
      <c r="C171" s="2" t="s">
        <v>6</v>
      </c>
      <c r="D171" s="4" t="str">
        <f>IF(Data!C115=1, "Male","Female")</f>
        <v>Male</v>
      </c>
      <c r="E171" s="2" t="s">
        <v>22</v>
      </c>
      <c r="F171" s="1" t="str">
        <f>IF(Data!E115=0, "No Children","At least one Child")</f>
        <v>No Children</v>
      </c>
      <c r="G171" s="9" t="s">
        <v>44</v>
      </c>
      <c r="H171" s="2">
        <f>LOOKUP(Data!G115,{"Agree","Disagree","Neutral","Strongly Agree","Strongly Disagree"},{4,2,3,5,1})</f>
        <v>5</v>
      </c>
    </row>
    <row r="172" spans="2:8" x14ac:dyDescent="0.25">
      <c r="B172" s="4">
        <v>115</v>
      </c>
      <c r="C172" s="2" t="s">
        <v>6</v>
      </c>
      <c r="D172" s="4" t="str">
        <f>IF(Data!C116=1, "Male","Female")</f>
        <v>Male</v>
      </c>
      <c r="E172" s="2" t="s">
        <v>22</v>
      </c>
      <c r="F172" s="1" t="str">
        <f>IF(Data!E116=0, "No Children","At least one Child")</f>
        <v>No Children</v>
      </c>
      <c r="G172" s="9" t="s">
        <v>43</v>
      </c>
      <c r="H172" s="2">
        <f>LOOKUP(Data!G116,{"Agree","Disagree","Neutral","Strongly Agree","Strongly Disagree"},{4,2,3,5,1})</f>
        <v>2</v>
      </c>
    </row>
    <row r="173" spans="2:8" x14ac:dyDescent="0.25">
      <c r="B173" s="4">
        <v>116</v>
      </c>
      <c r="C173" s="2" t="s">
        <v>6</v>
      </c>
      <c r="D173" s="4" t="str">
        <f>IF(Data!C117=1, "Male","Female")</f>
        <v>Female</v>
      </c>
      <c r="E173" s="2" t="s">
        <v>17</v>
      </c>
      <c r="F173" s="1" t="str">
        <f>IF(Data!E117=0, "No Children","At least one Child")</f>
        <v>At least one Child</v>
      </c>
      <c r="G173" s="9" t="s">
        <v>44</v>
      </c>
      <c r="H173" s="2">
        <f>LOOKUP(Data!G117,{"Agree","Disagree","Neutral","Strongly Agree","Strongly Disagree"},{4,2,3,5,1})</f>
        <v>2</v>
      </c>
    </row>
    <row r="174" spans="2:8" x14ac:dyDescent="0.25">
      <c r="B174" s="4">
        <v>117</v>
      </c>
      <c r="C174" s="2" t="s">
        <v>15</v>
      </c>
      <c r="D174" s="4" t="str">
        <f>IF(Data!C118=1, "Male","Female")</f>
        <v>Male</v>
      </c>
      <c r="E174" s="2" t="s">
        <v>17</v>
      </c>
      <c r="F174" s="1" t="str">
        <f>IF(Data!E118=0, "No Children","At least one Child")</f>
        <v>No Children</v>
      </c>
      <c r="G174" s="9" t="s">
        <v>43</v>
      </c>
      <c r="H174" s="2">
        <f>LOOKUP(Data!G118,{"Agree","Disagree","Neutral","Strongly Agree","Strongly Disagree"},{4,2,3,5,1})</f>
        <v>3</v>
      </c>
    </row>
    <row r="175" spans="2:8" x14ac:dyDescent="0.25">
      <c r="B175" s="4">
        <v>118</v>
      </c>
      <c r="C175" s="2" t="s">
        <v>11</v>
      </c>
      <c r="D175" s="4" t="str">
        <f>IF(Data!C119=1, "Male","Female")</f>
        <v>Female</v>
      </c>
      <c r="E175" s="2" t="s">
        <v>12</v>
      </c>
      <c r="F175" s="1" t="str">
        <f>IF(Data!E119=0, "No Children","At least one Child")</f>
        <v>No Children</v>
      </c>
      <c r="G175" s="9" t="s">
        <v>43</v>
      </c>
      <c r="H175" s="2">
        <f>LOOKUP(Data!G119,{"Agree","Disagree","Neutral","Strongly Agree","Strongly Disagree"},{4,2,3,5,1})</f>
        <v>5</v>
      </c>
    </row>
    <row r="176" spans="2:8" x14ac:dyDescent="0.25">
      <c r="B176" s="4">
        <v>119</v>
      </c>
      <c r="C176" s="2" t="s">
        <v>11</v>
      </c>
      <c r="D176" s="4" t="str">
        <f>IF(Data!C120=1, "Male","Female")</f>
        <v>Female</v>
      </c>
      <c r="E176" s="2" t="s">
        <v>12</v>
      </c>
      <c r="F176" s="1" t="str">
        <f>IF(Data!E120=0, "No Children","At least one Child")</f>
        <v>No Children</v>
      </c>
      <c r="G176" s="9" t="s">
        <v>45</v>
      </c>
      <c r="H176" s="2">
        <f>LOOKUP(Data!G120,{"Agree","Disagree","Neutral","Strongly Agree","Strongly Disagree"},{4,2,3,5,1})</f>
        <v>3</v>
      </c>
    </row>
    <row r="177" spans="2:8" x14ac:dyDescent="0.25">
      <c r="B177" s="4">
        <v>120</v>
      </c>
      <c r="C177" s="2" t="s">
        <v>6</v>
      </c>
      <c r="D177" s="4" t="str">
        <f>IF(Data!C121=1, "Male","Female")</f>
        <v>Female</v>
      </c>
      <c r="E177" s="2" t="s">
        <v>23</v>
      </c>
      <c r="F177" s="1" t="str">
        <f>IF(Data!E121=0, "No Children","At least one Child")</f>
        <v>At least one Child</v>
      </c>
      <c r="G177" s="9" t="s">
        <v>43</v>
      </c>
      <c r="H177" s="2">
        <f>LOOKUP(Data!G121,{"Agree","Disagree","Neutral","Strongly Agree","Strongly Disagree"},{4,2,3,5,1})</f>
        <v>5</v>
      </c>
    </row>
    <row r="178" spans="2:8" x14ac:dyDescent="0.25">
      <c r="B178" s="4">
        <v>121</v>
      </c>
      <c r="C178" s="2" t="s">
        <v>11</v>
      </c>
      <c r="D178" s="4" t="str">
        <f>IF(Data!C122=1, "Male","Female")</f>
        <v>Female</v>
      </c>
      <c r="E178" s="2" t="s">
        <v>14</v>
      </c>
      <c r="F178" s="1" t="str">
        <f>IF(Data!E122=0, "No Children","At least one Child")</f>
        <v>At least one Child</v>
      </c>
      <c r="G178" s="9" t="s">
        <v>43</v>
      </c>
      <c r="H178" s="2">
        <f>LOOKUP(Data!G122,{"Agree","Disagree","Neutral","Strongly Agree","Strongly Disagree"},{4,2,3,5,1})</f>
        <v>1</v>
      </c>
    </row>
    <row r="179" spans="2:8" x14ac:dyDescent="0.25">
      <c r="B179" s="4">
        <v>122</v>
      </c>
      <c r="C179" s="2" t="s">
        <v>6</v>
      </c>
      <c r="D179" s="4" t="str">
        <f>IF(Data!C123=1, "Male","Female")</f>
        <v>Male</v>
      </c>
      <c r="E179" s="2" t="s">
        <v>12</v>
      </c>
      <c r="F179" s="1" t="str">
        <f>IF(Data!E123=0, "No Children","At least one Child")</f>
        <v>At least one Child</v>
      </c>
      <c r="G179" s="9" t="s">
        <v>44</v>
      </c>
      <c r="H179" s="2">
        <f>LOOKUP(Data!G123,{"Agree","Disagree","Neutral","Strongly Agree","Strongly Disagree"},{4,2,3,5,1})</f>
        <v>1</v>
      </c>
    </row>
    <row r="180" spans="2:8" x14ac:dyDescent="0.25">
      <c r="B180" s="4">
        <v>123</v>
      </c>
      <c r="C180" s="2" t="s">
        <v>11</v>
      </c>
      <c r="D180" s="4" t="str">
        <f>IF(Data!C124=1, "Male","Female")</f>
        <v>Female</v>
      </c>
      <c r="E180" s="2" t="s">
        <v>22</v>
      </c>
      <c r="F180" s="1" t="str">
        <f>IF(Data!E124=0, "No Children","At least one Child")</f>
        <v>At least one Child</v>
      </c>
      <c r="G180" s="9" t="s">
        <v>45</v>
      </c>
      <c r="H180" s="2">
        <f>LOOKUP(Data!G124,{"Agree","Disagree","Neutral","Strongly Agree","Strongly Disagree"},{4,2,3,5,1})</f>
        <v>3</v>
      </c>
    </row>
    <row r="181" spans="2:8" x14ac:dyDescent="0.25">
      <c r="B181" s="4">
        <v>124</v>
      </c>
      <c r="C181" s="2" t="s">
        <v>6</v>
      </c>
      <c r="D181" s="4" t="str">
        <f>IF(Data!C125=1, "Male","Female")</f>
        <v>Female</v>
      </c>
      <c r="E181" s="2" t="s">
        <v>17</v>
      </c>
      <c r="F181" s="1" t="str">
        <f>IF(Data!E125=0, "No Children","At least one Child")</f>
        <v>No Children</v>
      </c>
      <c r="G181" s="9" t="s">
        <v>44</v>
      </c>
      <c r="H181" s="2">
        <f>LOOKUP(Data!G125,{"Agree","Disagree","Neutral","Strongly Agree","Strongly Disagree"},{4,2,3,5,1})</f>
        <v>2</v>
      </c>
    </row>
    <row r="182" spans="2:8" x14ac:dyDescent="0.25">
      <c r="B182" s="4">
        <v>125</v>
      </c>
      <c r="C182" s="2" t="s">
        <v>6</v>
      </c>
      <c r="D182" s="4" t="str">
        <f>IF(Data!C126=1, "Male","Female")</f>
        <v>Female</v>
      </c>
      <c r="E182" s="2" t="s">
        <v>9</v>
      </c>
      <c r="F182" s="1" t="str">
        <f>IF(Data!E126=0, "No Children","At least one Child")</f>
        <v>No Children</v>
      </c>
      <c r="G182" s="9" t="s">
        <v>44</v>
      </c>
      <c r="H182" s="2">
        <f>LOOKUP(Data!G126,{"Agree","Disagree","Neutral","Strongly Agree","Strongly Disagree"},{4,2,3,5,1})</f>
        <v>1</v>
      </c>
    </row>
    <row r="183" spans="2:8" x14ac:dyDescent="0.25">
      <c r="B183" s="4">
        <v>126</v>
      </c>
      <c r="C183" s="2" t="s">
        <v>6</v>
      </c>
      <c r="D183" s="4" t="str">
        <f>IF(Data!C127=1, "Male","Female")</f>
        <v>Female</v>
      </c>
      <c r="E183" s="2" t="s">
        <v>23</v>
      </c>
      <c r="F183" s="1" t="str">
        <f>IF(Data!E127=0, "No Children","At least one Child")</f>
        <v>No Children</v>
      </c>
      <c r="G183" s="9" t="s">
        <v>44</v>
      </c>
      <c r="H183" s="2">
        <f>LOOKUP(Data!G127,{"Agree","Disagree","Neutral","Strongly Agree","Strongly Disagree"},{4,2,3,5,1})</f>
        <v>4</v>
      </c>
    </row>
    <row r="184" spans="2:8" x14ac:dyDescent="0.25">
      <c r="B184" s="4">
        <v>127</v>
      </c>
      <c r="C184" s="2" t="s">
        <v>6</v>
      </c>
      <c r="D184" s="4" t="str">
        <f>IF(Data!C128=1, "Male","Female")</f>
        <v>Female</v>
      </c>
      <c r="E184" s="2" t="s">
        <v>17</v>
      </c>
      <c r="F184" s="1" t="str">
        <f>IF(Data!E128=0, "No Children","At least one Child")</f>
        <v>At least one Child</v>
      </c>
      <c r="G184" s="9" t="s">
        <v>44</v>
      </c>
      <c r="H184" s="2">
        <f>LOOKUP(Data!G128,{"Agree","Disagree","Neutral","Strongly Agree","Strongly Disagree"},{4,2,3,5,1})</f>
        <v>5</v>
      </c>
    </row>
    <row r="185" spans="2:8" x14ac:dyDescent="0.25">
      <c r="B185" s="4">
        <v>128</v>
      </c>
      <c r="C185" s="2" t="s">
        <v>11</v>
      </c>
      <c r="D185" s="4" t="str">
        <f>IF(Data!C129=1, "Male","Female")</f>
        <v>Male</v>
      </c>
      <c r="E185" s="2" t="s">
        <v>22</v>
      </c>
      <c r="F185" s="1" t="str">
        <f>IF(Data!E129=0, "No Children","At least one Child")</f>
        <v>At least one Child</v>
      </c>
      <c r="G185" s="9" t="s">
        <v>43</v>
      </c>
      <c r="H185" s="2">
        <f>LOOKUP(Data!G129,{"Agree","Disagree","Neutral","Strongly Agree","Strongly Disagree"},{4,2,3,5,1})</f>
        <v>1</v>
      </c>
    </row>
    <row r="186" spans="2:8" x14ac:dyDescent="0.25">
      <c r="B186" s="4">
        <v>129</v>
      </c>
      <c r="C186" s="2" t="s">
        <v>11</v>
      </c>
      <c r="D186" s="4" t="str">
        <f>IF(Data!C130=1, "Male","Female")</f>
        <v>Female</v>
      </c>
      <c r="E186" s="2" t="s">
        <v>19</v>
      </c>
      <c r="F186" s="1" t="str">
        <f>IF(Data!E130=0, "No Children","At least one Child")</f>
        <v>At least one Child</v>
      </c>
      <c r="G186" s="9" t="s">
        <v>45</v>
      </c>
      <c r="H186" s="2">
        <f>LOOKUP(Data!G130,{"Agree","Disagree","Neutral","Strongly Agree","Strongly Disagree"},{4,2,3,5,1})</f>
        <v>2</v>
      </c>
    </row>
    <row r="187" spans="2:8" x14ac:dyDescent="0.25">
      <c r="B187" s="4">
        <v>130</v>
      </c>
      <c r="C187" s="2" t="s">
        <v>15</v>
      </c>
      <c r="D187" s="4" t="str">
        <f>IF(Data!C131=1, "Male","Female")</f>
        <v>Male</v>
      </c>
      <c r="E187" s="2" t="s">
        <v>19</v>
      </c>
      <c r="F187" s="1" t="str">
        <f>IF(Data!E131=0, "No Children","At least one Child")</f>
        <v>At least one Child</v>
      </c>
      <c r="G187" s="9" t="s">
        <v>45</v>
      </c>
      <c r="H187" s="2">
        <f>LOOKUP(Data!G131,{"Agree","Disagree","Neutral","Strongly Agree","Strongly Disagree"},{4,2,3,5,1})</f>
        <v>2</v>
      </c>
    </row>
    <row r="188" spans="2:8" x14ac:dyDescent="0.25">
      <c r="B188" s="4">
        <v>131</v>
      </c>
      <c r="C188" s="2" t="s">
        <v>11</v>
      </c>
      <c r="D188" s="4" t="str">
        <f>IF(Data!C132=1, "Male","Female")</f>
        <v>Female</v>
      </c>
      <c r="E188" s="2" t="s">
        <v>9</v>
      </c>
      <c r="F188" s="1" t="str">
        <f>IF(Data!E132=0, "No Children","At least one Child")</f>
        <v>No Children</v>
      </c>
      <c r="G188" s="9" t="s">
        <v>43</v>
      </c>
      <c r="H188" s="2">
        <f>LOOKUP(Data!G132,{"Agree","Disagree","Neutral","Strongly Agree","Strongly Disagree"},{4,2,3,5,1})</f>
        <v>4</v>
      </c>
    </row>
    <row r="189" spans="2:8" x14ac:dyDescent="0.25">
      <c r="B189" s="4">
        <v>132</v>
      </c>
      <c r="C189" s="2" t="s">
        <v>15</v>
      </c>
      <c r="D189" s="4" t="str">
        <f>IF(Data!C133=1, "Male","Female")</f>
        <v>Female</v>
      </c>
      <c r="E189" s="2" t="s">
        <v>12</v>
      </c>
      <c r="F189" s="1" t="str">
        <f>IF(Data!E133=0, "No Children","At least one Child")</f>
        <v>At least one Child</v>
      </c>
      <c r="G189" s="9" t="s">
        <v>45</v>
      </c>
      <c r="H189" s="2">
        <f>LOOKUP(Data!G133,{"Agree","Disagree","Neutral","Strongly Agree","Strongly Disagree"},{4,2,3,5,1})</f>
        <v>4</v>
      </c>
    </row>
    <row r="190" spans="2:8" x14ac:dyDescent="0.25">
      <c r="B190" s="4">
        <v>133</v>
      </c>
      <c r="C190" s="2" t="s">
        <v>6</v>
      </c>
      <c r="D190" s="4" t="str">
        <f>IF(Data!C134=1, "Male","Female")</f>
        <v>Male</v>
      </c>
      <c r="E190" s="2" t="s">
        <v>17</v>
      </c>
      <c r="F190" s="1" t="str">
        <f>IF(Data!E134=0, "No Children","At least one Child")</f>
        <v>No Children</v>
      </c>
      <c r="G190" s="9" t="s">
        <v>43</v>
      </c>
      <c r="H190" s="2">
        <f>LOOKUP(Data!G134,{"Agree","Disagree","Neutral","Strongly Agree","Strongly Disagree"},{4,2,3,5,1})</f>
        <v>2</v>
      </c>
    </row>
    <row r="191" spans="2:8" x14ac:dyDescent="0.25">
      <c r="B191" s="4">
        <v>134</v>
      </c>
      <c r="C191" s="2" t="s">
        <v>6</v>
      </c>
      <c r="D191" s="4" t="str">
        <f>IF(Data!C135=1, "Male","Female")</f>
        <v>Male</v>
      </c>
      <c r="E191" s="2" t="s">
        <v>20</v>
      </c>
      <c r="F191" s="1" t="str">
        <f>IF(Data!E135=0, "No Children","At least one Child")</f>
        <v>At least one Child</v>
      </c>
      <c r="G191" s="9" t="s">
        <v>43</v>
      </c>
      <c r="H191" s="2">
        <f>LOOKUP(Data!G135,{"Agree","Disagree","Neutral","Strongly Agree","Strongly Disagree"},{4,2,3,5,1})</f>
        <v>3</v>
      </c>
    </row>
    <row r="192" spans="2:8" x14ac:dyDescent="0.25">
      <c r="B192" s="4">
        <v>135</v>
      </c>
      <c r="C192" s="2" t="s">
        <v>6</v>
      </c>
      <c r="D192" s="4" t="str">
        <f>IF(Data!C136=1, "Male","Female")</f>
        <v>Female</v>
      </c>
      <c r="E192" s="2" t="s">
        <v>17</v>
      </c>
      <c r="F192" s="1" t="str">
        <f>IF(Data!E136=0, "No Children","At least one Child")</f>
        <v>At least one Child</v>
      </c>
      <c r="G192" s="9" t="s">
        <v>44</v>
      </c>
      <c r="H192" s="2">
        <f>LOOKUP(Data!G136,{"Agree","Disagree","Neutral","Strongly Agree","Strongly Disagree"},{4,2,3,5,1})</f>
        <v>4</v>
      </c>
    </row>
    <row r="193" spans="2:8" x14ac:dyDescent="0.25">
      <c r="B193" s="4">
        <v>136</v>
      </c>
      <c r="C193" s="2" t="s">
        <v>6</v>
      </c>
      <c r="D193" s="4" t="str">
        <f>IF(Data!C137=1, "Male","Female")</f>
        <v>Female</v>
      </c>
      <c r="E193" s="2" t="s">
        <v>7</v>
      </c>
      <c r="F193" s="1" t="str">
        <f>IF(Data!E137=0, "No Children","At least one Child")</f>
        <v>No Children</v>
      </c>
      <c r="G193" s="9" t="s">
        <v>43</v>
      </c>
      <c r="H193" s="2">
        <f>LOOKUP(Data!G137,{"Agree","Disagree","Neutral","Strongly Agree","Strongly Disagree"},{4,2,3,5,1})</f>
        <v>5</v>
      </c>
    </row>
    <row r="194" spans="2:8" x14ac:dyDescent="0.25">
      <c r="B194" s="4">
        <v>137</v>
      </c>
      <c r="C194" s="2" t="s">
        <v>11</v>
      </c>
      <c r="D194" s="4" t="str">
        <f>IF(Data!C138=1, "Male","Female")</f>
        <v>Female</v>
      </c>
      <c r="E194" s="2" t="s">
        <v>16</v>
      </c>
      <c r="F194" s="1" t="str">
        <f>IF(Data!E138=0, "No Children","At least one Child")</f>
        <v>No Children</v>
      </c>
      <c r="G194" s="9" t="s">
        <v>43</v>
      </c>
      <c r="H194" s="2">
        <f>LOOKUP(Data!G138,{"Agree","Disagree","Neutral","Strongly Agree","Strongly Disagree"},{4,2,3,5,1})</f>
        <v>2</v>
      </c>
    </row>
    <row r="195" spans="2:8" x14ac:dyDescent="0.25">
      <c r="B195" s="4">
        <v>138</v>
      </c>
      <c r="C195" s="2" t="s">
        <v>15</v>
      </c>
      <c r="D195" s="4" t="str">
        <f>IF(Data!C139=1, "Male","Female")</f>
        <v>Female</v>
      </c>
      <c r="E195" s="2" t="s">
        <v>14</v>
      </c>
      <c r="F195" s="1" t="str">
        <f>IF(Data!E139=0, "No Children","At least one Child")</f>
        <v>At least one Child</v>
      </c>
      <c r="G195" s="9" t="s">
        <v>45</v>
      </c>
      <c r="H195" s="2">
        <f>LOOKUP(Data!G139,{"Agree","Disagree","Neutral","Strongly Agree","Strongly Disagree"},{4,2,3,5,1})</f>
        <v>2</v>
      </c>
    </row>
    <row r="196" spans="2:8" x14ac:dyDescent="0.25">
      <c r="B196" s="4">
        <v>139</v>
      </c>
      <c r="C196" s="2" t="s">
        <v>6</v>
      </c>
      <c r="D196" s="4" t="str">
        <f>IF(Data!C140=1, "Male","Female")</f>
        <v>Female</v>
      </c>
      <c r="E196" s="2" t="s">
        <v>9</v>
      </c>
      <c r="F196" s="1" t="str">
        <f>IF(Data!E140=0, "No Children","At least one Child")</f>
        <v>At least one Child</v>
      </c>
      <c r="G196" s="9" t="s">
        <v>45</v>
      </c>
      <c r="H196" s="2">
        <f>LOOKUP(Data!G140,{"Agree","Disagree","Neutral","Strongly Agree","Strongly Disagree"},{4,2,3,5,1})</f>
        <v>4</v>
      </c>
    </row>
    <row r="197" spans="2:8" x14ac:dyDescent="0.25">
      <c r="B197" s="4">
        <v>140</v>
      </c>
      <c r="C197" s="2" t="s">
        <v>6</v>
      </c>
      <c r="D197" s="4" t="str">
        <f>IF(Data!C141=1, "Male","Female")</f>
        <v>Female</v>
      </c>
      <c r="E197" s="2" t="s">
        <v>9</v>
      </c>
      <c r="F197" s="1" t="str">
        <f>IF(Data!E141=0, "No Children","At least one Child")</f>
        <v>At least one Child</v>
      </c>
      <c r="G197" s="9" t="s">
        <v>43</v>
      </c>
      <c r="H197" s="2">
        <f>LOOKUP(Data!G141,{"Agree","Disagree","Neutral","Strongly Agree","Strongly Disagree"},{4,2,3,5,1})</f>
        <v>2</v>
      </c>
    </row>
    <row r="198" spans="2:8" x14ac:dyDescent="0.25">
      <c r="B198" s="4">
        <v>141</v>
      </c>
      <c r="C198" s="2" t="s">
        <v>6</v>
      </c>
      <c r="D198" s="4" t="str">
        <f>IF(Data!C142=1, "Male","Female")</f>
        <v>Male</v>
      </c>
      <c r="E198" s="2" t="s">
        <v>12</v>
      </c>
      <c r="F198" s="1" t="str">
        <f>IF(Data!E142=0, "No Children","At least one Child")</f>
        <v>At least one Child</v>
      </c>
      <c r="G198" s="9" t="s">
        <v>44</v>
      </c>
      <c r="H198" s="2">
        <f>LOOKUP(Data!G142,{"Agree","Disagree","Neutral","Strongly Agree","Strongly Disagree"},{4,2,3,5,1})</f>
        <v>1</v>
      </c>
    </row>
    <row r="199" spans="2:8" x14ac:dyDescent="0.25">
      <c r="B199" s="4">
        <v>142</v>
      </c>
      <c r="C199" s="2" t="s">
        <v>11</v>
      </c>
      <c r="D199" s="4" t="str">
        <f>IF(Data!C143=1, "Male","Female")</f>
        <v>Male</v>
      </c>
      <c r="E199" s="2" t="s">
        <v>7</v>
      </c>
      <c r="F199" s="1" t="str">
        <f>IF(Data!E143=0, "No Children","At least one Child")</f>
        <v>No Children</v>
      </c>
      <c r="G199" s="9" t="s">
        <v>45</v>
      </c>
      <c r="H199" s="2">
        <f>LOOKUP(Data!G143,{"Agree","Disagree","Neutral","Strongly Agree","Strongly Disagree"},{4,2,3,5,1})</f>
        <v>5</v>
      </c>
    </row>
    <row r="200" spans="2:8" x14ac:dyDescent="0.25">
      <c r="B200" s="4">
        <v>143</v>
      </c>
      <c r="C200" s="2" t="s">
        <v>6</v>
      </c>
      <c r="D200" s="4" t="str">
        <f>IF(Data!C144=1, "Male","Female")</f>
        <v>Female</v>
      </c>
      <c r="E200" s="2" t="s">
        <v>14</v>
      </c>
      <c r="F200" s="1" t="str">
        <f>IF(Data!E144=0, "No Children","At least one Child")</f>
        <v>At least one Child</v>
      </c>
      <c r="G200" s="9" t="s">
        <v>44</v>
      </c>
      <c r="H200" s="2">
        <f>LOOKUP(Data!G144,{"Agree","Disagree","Neutral","Strongly Agree","Strongly Disagree"},{4,2,3,5,1})</f>
        <v>5</v>
      </c>
    </row>
    <row r="201" spans="2:8" x14ac:dyDescent="0.25">
      <c r="B201" s="4">
        <v>144</v>
      </c>
      <c r="C201" s="2" t="s">
        <v>11</v>
      </c>
      <c r="D201" s="4" t="str">
        <f>IF(Data!C145=1, "Male","Female")</f>
        <v>Male</v>
      </c>
      <c r="E201" s="2" t="s">
        <v>17</v>
      </c>
      <c r="F201" s="1" t="str">
        <f>IF(Data!E145=0, "No Children","At least one Child")</f>
        <v>No Children</v>
      </c>
      <c r="G201" s="9" t="s">
        <v>45</v>
      </c>
      <c r="H201" s="2">
        <f>LOOKUP(Data!G145,{"Agree","Disagree","Neutral","Strongly Agree","Strongly Disagree"},{4,2,3,5,1})</f>
        <v>2</v>
      </c>
    </row>
    <row r="202" spans="2:8" x14ac:dyDescent="0.25">
      <c r="B202" s="4">
        <v>145</v>
      </c>
      <c r="C202" s="2" t="s">
        <v>11</v>
      </c>
      <c r="D202" s="4" t="str">
        <f>IF(Data!C146=1, "Male","Female")</f>
        <v>Female</v>
      </c>
      <c r="E202" s="2" t="s">
        <v>14</v>
      </c>
      <c r="F202" s="1" t="str">
        <f>IF(Data!E146=0, "No Children","At least one Child")</f>
        <v>At least one Child</v>
      </c>
      <c r="G202" s="9" t="s">
        <v>45</v>
      </c>
      <c r="H202" s="2">
        <f>LOOKUP(Data!G146,{"Agree","Disagree","Neutral","Strongly Agree","Strongly Disagree"},{4,2,3,5,1})</f>
        <v>4</v>
      </c>
    </row>
    <row r="203" spans="2:8" x14ac:dyDescent="0.25">
      <c r="B203" s="4">
        <v>146</v>
      </c>
      <c r="C203" s="2" t="s">
        <v>6</v>
      </c>
      <c r="D203" s="4" t="str">
        <f>IF(Data!C147=1, "Male","Female")</f>
        <v>Female</v>
      </c>
      <c r="E203" s="2" t="s">
        <v>16</v>
      </c>
      <c r="F203" s="1" t="str">
        <f>IF(Data!E147=0, "No Children","At least one Child")</f>
        <v>At least one Child</v>
      </c>
      <c r="G203" s="9" t="s">
        <v>44</v>
      </c>
      <c r="H203" s="2">
        <f>LOOKUP(Data!G147,{"Agree","Disagree","Neutral","Strongly Agree","Strongly Disagree"},{4,2,3,5,1})</f>
        <v>1</v>
      </c>
    </row>
    <row r="204" spans="2:8" x14ac:dyDescent="0.25">
      <c r="B204" s="4">
        <v>147</v>
      </c>
      <c r="C204" s="2" t="s">
        <v>11</v>
      </c>
      <c r="D204" s="4" t="str">
        <f>IF(Data!C148=1, "Male","Female")</f>
        <v>Male</v>
      </c>
      <c r="E204" s="2" t="s">
        <v>14</v>
      </c>
      <c r="F204" s="1" t="str">
        <f>IF(Data!E148=0, "No Children","At least one Child")</f>
        <v>At least one Child</v>
      </c>
      <c r="G204" s="9" t="s">
        <v>43</v>
      </c>
      <c r="H204" s="2">
        <f>LOOKUP(Data!G148,{"Agree","Disagree","Neutral","Strongly Agree","Strongly Disagree"},{4,2,3,5,1})</f>
        <v>4</v>
      </c>
    </row>
    <row r="205" spans="2:8" x14ac:dyDescent="0.25">
      <c r="B205" s="4">
        <v>148</v>
      </c>
      <c r="C205" s="2" t="s">
        <v>6</v>
      </c>
      <c r="D205" s="4" t="str">
        <f>IF(Data!C149=1, "Male","Female")</f>
        <v>Male</v>
      </c>
      <c r="E205" s="2" t="s">
        <v>16</v>
      </c>
      <c r="F205" s="1" t="str">
        <f>IF(Data!E149=0, "No Children","At least one Child")</f>
        <v>No Children</v>
      </c>
      <c r="G205" s="9" t="s">
        <v>44</v>
      </c>
      <c r="H205" s="2">
        <f>LOOKUP(Data!G149,{"Agree","Disagree","Neutral","Strongly Agree","Strongly Disagree"},{4,2,3,5,1})</f>
        <v>2</v>
      </c>
    </row>
    <row r="206" spans="2:8" x14ac:dyDescent="0.25">
      <c r="B206" s="4">
        <v>149</v>
      </c>
      <c r="C206" s="2" t="s">
        <v>15</v>
      </c>
      <c r="D206" s="4" t="str">
        <f>IF(Data!C150=1, "Male","Female")</f>
        <v>Female</v>
      </c>
      <c r="E206" s="2" t="s">
        <v>16</v>
      </c>
      <c r="F206" s="1" t="str">
        <f>IF(Data!E150=0, "No Children","At least one Child")</f>
        <v>No Children</v>
      </c>
      <c r="G206" s="9" t="s">
        <v>45</v>
      </c>
      <c r="H206" s="2">
        <f>LOOKUP(Data!G150,{"Agree","Disagree","Neutral","Strongly Agree","Strongly Disagree"},{4,2,3,5,1})</f>
        <v>3</v>
      </c>
    </row>
    <row r="207" spans="2:8" x14ac:dyDescent="0.25">
      <c r="B207" s="4">
        <v>150</v>
      </c>
      <c r="C207" s="2" t="s">
        <v>15</v>
      </c>
      <c r="D207" s="4" t="str">
        <f>IF(Data!C151=1, "Male","Female")</f>
        <v>Female</v>
      </c>
      <c r="E207" s="2" t="s">
        <v>14</v>
      </c>
      <c r="F207" s="1" t="str">
        <f>IF(Data!E151=0, "No Children","At least one Child")</f>
        <v>At least one Child</v>
      </c>
      <c r="G207" s="9" t="s">
        <v>45</v>
      </c>
      <c r="H207" s="2">
        <f>LOOKUP(Data!G151,{"Agree","Disagree","Neutral","Strongly Agree","Strongly Disagree"},{4,2,3,5,1})</f>
        <v>1</v>
      </c>
    </row>
    <row r="208" spans="2:8" x14ac:dyDescent="0.25">
      <c r="B208" s="4">
        <v>151</v>
      </c>
      <c r="C208" s="2" t="s">
        <v>11</v>
      </c>
      <c r="D208" s="4" t="str">
        <f>IF(Data!C152=1, "Male","Female")</f>
        <v>Male</v>
      </c>
      <c r="E208" s="2" t="s">
        <v>19</v>
      </c>
      <c r="F208" s="1" t="str">
        <f>IF(Data!E152=0, "No Children","At least one Child")</f>
        <v>No Children</v>
      </c>
      <c r="G208" s="9" t="s">
        <v>43</v>
      </c>
      <c r="H208" s="2">
        <f>LOOKUP(Data!G152,{"Agree","Disagree","Neutral","Strongly Agree","Strongly Disagree"},{4,2,3,5,1})</f>
        <v>1</v>
      </c>
    </row>
    <row r="209" spans="2:8" x14ac:dyDescent="0.25">
      <c r="B209" s="4">
        <v>152</v>
      </c>
      <c r="C209" s="2" t="s">
        <v>15</v>
      </c>
      <c r="D209" s="4" t="str">
        <f>IF(Data!C153=1, "Male","Female")</f>
        <v>Male</v>
      </c>
      <c r="E209" s="2" t="s">
        <v>14</v>
      </c>
      <c r="F209" s="1" t="str">
        <f>IF(Data!E153=0, "No Children","At least one Child")</f>
        <v>At least one Child</v>
      </c>
      <c r="G209" s="9" t="s">
        <v>45</v>
      </c>
      <c r="H209" s="2">
        <f>LOOKUP(Data!G153,{"Agree","Disagree","Neutral","Strongly Agree","Strongly Disagree"},{4,2,3,5,1})</f>
        <v>4</v>
      </c>
    </row>
    <row r="210" spans="2:8" x14ac:dyDescent="0.25">
      <c r="B210" s="4">
        <v>153</v>
      </c>
      <c r="C210" s="2" t="s">
        <v>11</v>
      </c>
      <c r="D210" s="4" t="str">
        <f>IF(Data!C154=1, "Male","Female")</f>
        <v>Female</v>
      </c>
      <c r="E210" s="2" t="s">
        <v>23</v>
      </c>
      <c r="F210" s="1" t="str">
        <f>IF(Data!E154=0, "No Children","At least one Child")</f>
        <v>No Children</v>
      </c>
      <c r="G210" s="9" t="s">
        <v>43</v>
      </c>
      <c r="H210" s="2">
        <f>LOOKUP(Data!G154,{"Agree","Disagree","Neutral","Strongly Agree","Strongly Disagree"},{4,2,3,5,1})</f>
        <v>5</v>
      </c>
    </row>
    <row r="211" spans="2:8" x14ac:dyDescent="0.25">
      <c r="B211" s="4">
        <v>154</v>
      </c>
      <c r="C211" s="2" t="s">
        <v>6</v>
      </c>
      <c r="D211" s="4" t="str">
        <f>IF(Data!C155=1, "Male","Female")</f>
        <v>Female</v>
      </c>
      <c r="E211" s="2" t="s">
        <v>20</v>
      </c>
      <c r="F211" s="1" t="str">
        <f>IF(Data!E155=0, "No Children","At least one Child")</f>
        <v>At least one Child</v>
      </c>
      <c r="G211" s="9" t="s">
        <v>44</v>
      </c>
      <c r="H211" s="2">
        <f>LOOKUP(Data!G155,{"Agree","Disagree","Neutral","Strongly Agree","Strongly Disagree"},{4,2,3,5,1})</f>
        <v>2</v>
      </c>
    </row>
    <row r="212" spans="2:8" x14ac:dyDescent="0.25">
      <c r="B212" s="4">
        <v>155</v>
      </c>
      <c r="C212" s="2" t="s">
        <v>6</v>
      </c>
      <c r="D212" s="4" t="str">
        <f>IF(Data!C156=1, "Male","Female")</f>
        <v>Female</v>
      </c>
      <c r="E212" s="2" t="s">
        <v>7</v>
      </c>
      <c r="F212" s="1" t="str">
        <f>IF(Data!E156=0, "No Children","At least one Child")</f>
        <v>At least one Child</v>
      </c>
      <c r="G212" s="9" t="s">
        <v>44</v>
      </c>
      <c r="H212" s="2">
        <f>LOOKUP(Data!G156,{"Agree","Disagree","Neutral","Strongly Agree","Strongly Disagree"},{4,2,3,5,1})</f>
        <v>4</v>
      </c>
    </row>
    <row r="213" spans="2:8" x14ac:dyDescent="0.25">
      <c r="B213" s="4">
        <v>156</v>
      </c>
      <c r="C213" s="2" t="s">
        <v>15</v>
      </c>
      <c r="D213" s="4" t="str">
        <f>IF(Data!C157=1, "Male","Female")</f>
        <v>Male</v>
      </c>
      <c r="E213" s="2" t="s">
        <v>12</v>
      </c>
      <c r="F213" s="1" t="str">
        <f>IF(Data!E157=0, "No Children","At least one Child")</f>
        <v>No Children</v>
      </c>
      <c r="G213" s="9" t="s">
        <v>45</v>
      </c>
      <c r="H213" s="2">
        <f>LOOKUP(Data!G157,{"Agree","Disagree","Neutral","Strongly Agree","Strongly Disagree"},{4,2,3,5,1})</f>
        <v>3</v>
      </c>
    </row>
    <row r="214" spans="2:8" x14ac:dyDescent="0.25">
      <c r="B214" s="4">
        <v>157</v>
      </c>
      <c r="C214" s="2" t="s">
        <v>11</v>
      </c>
      <c r="D214" s="4" t="str">
        <f>IF(Data!C158=1, "Male","Female")</f>
        <v>Male</v>
      </c>
      <c r="E214" s="2" t="s">
        <v>16</v>
      </c>
      <c r="F214" s="1" t="str">
        <f>IF(Data!E158=0, "No Children","At least one Child")</f>
        <v>No Children</v>
      </c>
      <c r="G214" s="9" t="s">
        <v>43</v>
      </c>
      <c r="H214" s="2">
        <f>LOOKUP(Data!G158,{"Agree","Disagree","Neutral","Strongly Agree","Strongly Disagree"},{4,2,3,5,1})</f>
        <v>2</v>
      </c>
    </row>
    <row r="215" spans="2:8" x14ac:dyDescent="0.25">
      <c r="B215" s="4">
        <v>158</v>
      </c>
      <c r="C215" s="2" t="s">
        <v>11</v>
      </c>
      <c r="D215" s="4" t="str">
        <f>IF(Data!C159=1, "Male","Female")</f>
        <v>Female</v>
      </c>
      <c r="E215" s="2" t="s">
        <v>20</v>
      </c>
      <c r="F215" s="1" t="str">
        <f>IF(Data!E159=0, "No Children","At least one Child")</f>
        <v>At least one Child</v>
      </c>
      <c r="G215" s="9" t="s">
        <v>43</v>
      </c>
      <c r="H215" s="2">
        <f>LOOKUP(Data!G159,{"Agree","Disagree","Neutral","Strongly Agree","Strongly Disagree"},{4,2,3,5,1})</f>
        <v>3</v>
      </c>
    </row>
    <row r="216" spans="2:8" x14ac:dyDescent="0.25">
      <c r="B216" s="4">
        <v>159</v>
      </c>
      <c r="C216" s="2" t="s">
        <v>15</v>
      </c>
      <c r="D216" s="4" t="str">
        <f>IF(Data!C160=1, "Male","Female")</f>
        <v>Male</v>
      </c>
      <c r="E216" s="2" t="s">
        <v>9</v>
      </c>
      <c r="F216" s="1" t="str">
        <f>IF(Data!E160=0, "No Children","At least one Child")</f>
        <v>No Children</v>
      </c>
      <c r="G216" s="9" t="s">
        <v>45</v>
      </c>
      <c r="H216" s="2">
        <f>LOOKUP(Data!G160,{"Agree","Disagree","Neutral","Strongly Agree","Strongly Disagree"},{4,2,3,5,1})</f>
        <v>5</v>
      </c>
    </row>
    <row r="217" spans="2:8" x14ac:dyDescent="0.25">
      <c r="B217" s="4">
        <v>160</v>
      </c>
      <c r="C217" s="2" t="s">
        <v>6</v>
      </c>
      <c r="D217" s="4" t="str">
        <f>IF(Data!C161=1, "Male","Female")</f>
        <v>Female</v>
      </c>
      <c r="E217" s="2" t="s">
        <v>22</v>
      </c>
      <c r="F217" s="1" t="str">
        <f>IF(Data!E161=0, "No Children","At least one Child")</f>
        <v>At least one Child</v>
      </c>
      <c r="G217" s="9" t="s">
        <v>45</v>
      </c>
      <c r="H217" s="2">
        <f>LOOKUP(Data!G161,{"Agree","Disagree","Neutral","Strongly Agree","Strongly Disagree"},{4,2,3,5,1})</f>
        <v>5</v>
      </c>
    </row>
    <row r="218" spans="2:8" x14ac:dyDescent="0.25">
      <c r="B218" s="4">
        <v>161</v>
      </c>
      <c r="C218" s="2" t="s">
        <v>11</v>
      </c>
      <c r="D218" s="4" t="str">
        <f>IF(Data!C162=1, "Male","Female")</f>
        <v>Male</v>
      </c>
      <c r="E218" s="2" t="s">
        <v>22</v>
      </c>
      <c r="F218" s="1" t="str">
        <f>IF(Data!E162=0, "No Children","At least one Child")</f>
        <v>At least one Child</v>
      </c>
      <c r="G218" s="9" t="s">
        <v>45</v>
      </c>
      <c r="H218" s="2">
        <f>LOOKUP(Data!G162,{"Agree","Disagree","Neutral","Strongly Agree","Strongly Disagree"},{4,2,3,5,1})</f>
        <v>5</v>
      </c>
    </row>
    <row r="219" spans="2:8" x14ac:dyDescent="0.25">
      <c r="B219" s="4">
        <v>162</v>
      </c>
      <c r="C219" s="2" t="s">
        <v>6</v>
      </c>
      <c r="D219" s="4" t="str">
        <f>IF(Data!C163=1, "Male","Female")</f>
        <v>Male</v>
      </c>
      <c r="E219" s="2" t="s">
        <v>20</v>
      </c>
      <c r="F219" s="1" t="str">
        <f>IF(Data!E163=0, "No Children","At least one Child")</f>
        <v>No Children</v>
      </c>
      <c r="G219" s="9" t="s">
        <v>43</v>
      </c>
      <c r="H219" s="2">
        <f>LOOKUP(Data!G163,{"Agree","Disagree","Neutral","Strongly Agree","Strongly Disagree"},{4,2,3,5,1})</f>
        <v>4</v>
      </c>
    </row>
    <row r="220" spans="2:8" x14ac:dyDescent="0.25">
      <c r="B220" s="4">
        <v>163</v>
      </c>
      <c r="C220" s="2" t="s">
        <v>15</v>
      </c>
      <c r="D220" s="4" t="str">
        <f>IF(Data!C164=1, "Male","Female")</f>
        <v>Female</v>
      </c>
      <c r="E220" s="2" t="s">
        <v>12</v>
      </c>
      <c r="F220" s="1" t="str">
        <f>IF(Data!E164=0, "No Children","At least one Child")</f>
        <v>At least one Child</v>
      </c>
      <c r="G220" s="9" t="s">
        <v>45</v>
      </c>
      <c r="H220" s="2">
        <f>LOOKUP(Data!G164,{"Agree","Disagree","Neutral","Strongly Agree","Strongly Disagree"},{4,2,3,5,1})</f>
        <v>3</v>
      </c>
    </row>
    <row r="221" spans="2:8" x14ac:dyDescent="0.25">
      <c r="B221" s="4">
        <v>164</v>
      </c>
      <c r="C221" s="2" t="s">
        <v>6</v>
      </c>
      <c r="D221" s="4" t="str">
        <f>IF(Data!C165=1, "Male","Female")</f>
        <v>Male</v>
      </c>
      <c r="E221" s="2" t="s">
        <v>17</v>
      </c>
      <c r="F221" s="1" t="str">
        <f>IF(Data!E165=0, "No Children","At least one Child")</f>
        <v>At least one Child</v>
      </c>
      <c r="G221" s="9" t="s">
        <v>44</v>
      </c>
      <c r="H221" s="2">
        <f>LOOKUP(Data!G165,{"Agree","Disagree","Neutral","Strongly Agree","Strongly Disagree"},{4,2,3,5,1})</f>
        <v>3</v>
      </c>
    </row>
    <row r="222" spans="2:8" x14ac:dyDescent="0.25">
      <c r="B222" s="4">
        <v>165</v>
      </c>
      <c r="C222" s="2" t="s">
        <v>6</v>
      </c>
      <c r="D222" s="4" t="str">
        <f>IF(Data!C166=1, "Male","Female")</f>
        <v>Female</v>
      </c>
      <c r="E222" s="2" t="s">
        <v>22</v>
      </c>
      <c r="F222" s="1" t="str">
        <f>IF(Data!E166=0, "No Children","At least one Child")</f>
        <v>No Children</v>
      </c>
      <c r="G222" s="9" t="s">
        <v>43</v>
      </c>
      <c r="H222" s="2">
        <f>LOOKUP(Data!G166,{"Agree","Disagree","Neutral","Strongly Agree","Strongly Disagree"},{4,2,3,5,1})</f>
        <v>3</v>
      </c>
    </row>
    <row r="223" spans="2:8" x14ac:dyDescent="0.25">
      <c r="B223" s="4">
        <v>166</v>
      </c>
      <c r="C223" s="2" t="s">
        <v>6</v>
      </c>
      <c r="D223" s="4" t="str">
        <f>IF(Data!C167=1, "Male","Female")</f>
        <v>Female</v>
      </c>
      <c r="E223" s="2" t="s">
        <v>20</v>
      </c>
      <c r="F223" s="1" t="str">
        <f>IF(Data!E167=0, "No Children","At least one Child")</f>
        <v>At least one Child</v>
      </c>
      <c r="G223" s="9" t="s">
        <v>44</v>
      </c>
      <c r="H223" s="2">
        <f>LOOKUP(Data!G167,{"Agree","Disagree","Neutral","Strongly Agree","Strongly Disagree"},{4,2,3,5,1})</f>
        <v>4</v>
      </c>
    </row>
    <row r="224" spans="2:8" x14ac:dyDescent="0.25">
      <c r="B224" s="4">
        <v>167</v>
      </c>
      <c r="C224" s="2" t="s">
        <v>6</v>
      </c>
      <c r="D224" s="4" t="str">
        <f>IF(Data!C168=1, "Male","Female")</f>
        <v>Female</v>
      </c>
      <c r="E224" s="2" t="s">
        <v>19</v>
      </c>
      <c r="F224" s="1" t="str">
        <f>IF(Data!E168=0, "No Children","At least one Child")</f>
        <v>At least one Child</v>
      </c>
      <c r="G224" s="9" t="s">
        <v>43</v>
      </c>
      <c r="H224" s="2">
        <f>LOOKUP(Data!G168,{"Agree","Disagree","Neutral","Strongly Agree","Strongly Disagree"},{4,2,3,5,1})</f>
        <v>1</v>
      </c>
    </row>
    <row r="225" spans="2:8" x14ac:dyDescent="0.25">
      <c r="B225" s="4">
        <v>168</v>
      </c>
      <c r="C225" s="2" t="s">
        <v>6</v>
      </c>
      <c r="D225" s="4" t="str">
        <f>IF(Data!C169=1, "Male","Female")</f>
        <v>Male</v>
      </c>
      <c r="E225" s="2" t="s">
        <v>17</v>
      </c>
      <c r="F225" s="1" t="str">
        <f>IF(Data!E169=0, "No Children","At least one Child")</f>
        <v>At least one Child</v>
      </c>
      <c r="G225" s="9" t="s">
        <v>44</v>
      </c>
      <c r="H225" s="2">
        <f>LOOKUP(Data!G169,{"Agree","Disagree","Neutral","Strongly Agree","Strongly Disagree"},{4,2,3,5,1})</f>
        <v>4</v>
      </c>
    </row>
    <row r="226" spans="2:8" x14ac:dyDescent="0.25">
      <c r="B226" s="4">
        <v>169</v>
      </c>
      <c r="C226" s="2" t="s">
        <v>15</v>
      </c>
      <c r="D226" s="4" t="str">
        <f>IF(Data!C170=1, "Male","Female")</f>
        <v>Female</v>
      </c>
      <c r="E226" s="2" t="s">
        <v>22</v>
      </c>
      <c r="F226" s="1" t="str">
        <f>IF(Data!E170=0, "No Children","At least one Child")</f>
        <v>At least one Child</v>
      </c>
      <c r="G226" s="9" t="s">
        <v>45</v>
      </c>
      <c r="H226" s="2">
        <f>LOOKUP(Data!G170,{"Agree","Disagree","Neutral","Strongly Agree","Strongly Disagree"},{4,2,3,5,1})</f>
        <v>4</v>
      </c>
    </row>
    <row r="227" spans="2:8" x14ac:dyDescent="0.25">
      <c r="B227" s="4">
        <v>170</v>
      </c>
      <c r="C227" s="2" t="s">
        <v>6</v>
      </c>
      <c r="D227" s="4" t="str">
        <f>IF(Data!C171=1, "Male","Female")</f>
        <v>Female</v>
      </c>
      <c r="E227" s="2" t="s">
        <v>9</v>
      </c>
      <c r="F227" s="1" t="str">
        <f>IF(Data!E171=0, "No Children","At least one Child")</f>
        <v>No Children</v>
      </c>
      <c r="G227" s="9" t="s">
        <v>43</v>
      </c>
      <c r="H227" s="2">
        <f>LOOKUP(Data!G171,{"Agree","Disagree","Neutral","Strongly Agree","Strongly Disagree"},{4,2,3,5,1})</f>
        <v>4</v>
      </c>
    </row>
    <row r="228" spans="2:8" x14ac:dyDescent="0.25">
      <c r="B228" s="4">
        <v>171</v>
      </c>
      <c r="C228" s="2" t="s">
        <v>6</v>
      </c>
      <c r="D228" s="4" t="str">
        <f>IF(Data!C172=1, "Male","Female")</f>
        <v>Male</v>
      </c>
      <c r="E228" s="2" t="s">
        <v>22</v>
      </c>
      <c r="F228" s="1" t="str">
        <f>IF(Data!E172=0, "No Children","At least one Child")</f>
        <v>No Children</v>
      </c>
      <c r="G228" s="9" t="s">
        <v>44</v>
      </c>
      <c r="H228" s="2">
        <f>LOOKUP(Data!G172,{"Agree","Disagree","Neutral","Strongly Agree","Strongly Disagree"},{4,2,3,5,1})</f>
        <v>2</v>
      </c>
    </row>
    <row r="229" spans="2:8" x14ac:dyDescent="0.25">
      <c r="B229" s="4">
        <v>172</v>
      </c>
      <c r="C229" s="2" t="s">
        <v>6</v>
      </c>
      <c r="D229" s="4" t="str">
        <f>IF(Data!C173=1, "Male","Female")</f>
        <v>Female</v>
      </c>
      <c r="E229" s="2" t="s">
        <v>14</v>
      </c>
      <c r="F229" s="1" t="str">
        <f>IF(Data!E173=0, "No Children","At least one Child")</f>
        <v>At least one Child</v>
      </c>
      <c r="G229" s="9" t="s">
        <v>44</v>
      </c>
      <c r="H229" s="2">
        <f>LOOKUP(Data!G173,{"Agree","Disagree","Neutral","Strongly Agree","Strongly Disagree"},{4,2,3,5,1})</f>
        <v>3</v>
      </c>
    </row>
    <row r="230" spans="2:8" x14ac:dyDescent="0.25">
      <c r="B230" s="4">
        <v>173</v>
      </c>
      <c r="C230" s="2" t="s">
        <v>11</v>
      </c>
      <c r="D230" s="4" t="str">
        <f>IF(Data!C174=1, "Male","Female")</f>
        <v>Male</v>
      </c>
      <c r="E230" s="2" t="s">
        <v>9</v>
      </c>
      <c r="F230" s="1" t="str">
        <f>IF(Data!E174=0, "No Children","At least one Child")</f>
        <v>At least one Child</v>
      </c>
      <c r="G230" s="9" t="s">
        <v>43</v>
      </c>
      <c r="H230" s="2">
        <f>LOOKUP(Data!G174,{"Agree","Disagree","Neutral","Strongly Agree","Strongly Disagree"},{4,2,3,5,1})</f>
        <v>4</v>
      </c>
    </row>
    <row r="231" spans="2:8" x14ac:dyDescent="0.25">
      <c r="B231" s="4">
        <v>174</v>
      </c>
      <c r="C231" s="2" t="s">
        <v>11</v>
      </c>
      <c r="D231" s="4" t="str">
        <f>IF(Data!C175=1, "Male","Female")</f>
        <v>Female</v>
      </c>
      <c r="E231" s="2" t="s">
        <v>12</v>
      </c>
      <c r="F231" s="1" t="str">
        <f>IF(Data!E175=0, "No Children","At least one Child")</f>
        <v>At least one Child</v>
      </c>
      <c r="G231" s="9" t="s">
        <v>45</v>
      </c>
      <c r="H231" s="2">
        <f>LOOKUP(Data!G175,{"Agree","Disagree","Neutral","Strongly Agree","Strongly Disagree"},{4,2,3,5,1})</f>
        <v>4</v>
      </c>
    </row>
    <row r="232" spans="2:8" x14ac:dyDescent="0.25">
      <c r="B232" s="4">
        <v>175</v>
      </c>
      <c r="C232" s="2" t="s">
        <v>6</v>
      </c>
      <c r="D232" s="4" t="str">
        <f>IF(Data!C176=1, "Male","Female")</f>
        <v>Female</v>
      </c>
      <c r="E232" s="2" t="s">
        <v>7</v>
      </c>
      <c r="F232" s="1" t="str">
        <f>IF(Data!E176=0, "No Children","At least one Child")</f>
        <v>At least one Child</v>
      </c>
      <c r="G232" s="9" t="s">
        <v>44</v>
      </c>
      <c r="H232" s="2">
        <f>LOOKUP(Data!G176,{"Agree","Disagree","Neutral","Strongly Agree","Strongly Disagree"},{4,2,3,5,1})</f>
        <v>4</v>
      </c>
    </row>
    <row r="233" spans="2:8" x14ac:dyDescent="0.25">
      <c r="B233" s="4">
        <v>176</v>
      </c>
      <c r="C233" s="2" t="s">
        <v>6</v>
      </c>
      <c r="D233" s="4" t="str">
        <f>IF(Data!C177=1, "Male","Female")</f>
        <v>Male</v>
      </c>
      <c r="E233" s="2" t="s">
        <v>7</v>
      </c>
      <c r="F233" s="1" t="str">
        <f>IF(Data!E177=0, "No Children","At least one Child")</f>
        <v>No Children</v>
      </c>
      <c r="G233" s="9" t="s">
        <v>43</v>
      </c>
      <c r="H233" s="2">
        <f>LOOKUP(Data!G177,{"Agree","Disagree","Neutral","Strongly Agree","Strongly Disagree"},{4,2,3,5,1})</f>
        <v>1</v>
      </c>
    </row>
    <row r="234" spans="2:8" x14ac:dyDescent="0.25">
      <c r="B234" s="4">
        <v>177</v>
      </c>
      <c r="C234" s="2" t="s">
        <v>6</v>
      </c>
      <c r="D234" s="4" t="str">
        <f>IF(Data!C178=1, "Male","Female")</f>
        <v>Female</v>
      </c>
      <c r="E234" s="2" t="s">
        <v>14</v>
      </c>
      <c r="F234" s="1" t="str">
        <f>IF(Data!E178=0, "No Children","At least one Child")</f>
        <v>At least one Child</v>
      </c>
      <c r="G234" s="9" t="s">
        <v>43</v>
      </c>
      <c r="H234" s="2">
        <f>LOOKUP(Data!G178,{"Agree","Disagree","Neutral","Strongly Agree","Strongly Disagree"},{4,2,3,5,1})</f>
        <v>3</v>
      </c>
    </row>
    <row r="235" spans="2:8" x14ac:dyDescent="0.25">
      <c r="B235" s="4">
        <v>178</v>
      </c>
      <c r="C235" s="2" t="s">
        <v>6</v>
      </c>
      <c r="D235" s="4" t="str">
        <f>IF(Data!C179=1, "Male","Female")</f>
        <v>Female</v>
      </c>
      <c r="E235" s="2" t="s">
        <v>17</v>
      </c>
      <c r="F235" s="1" t="str">
        <f>IF(Data!E179=0, "No Children","At least one Child")</f>
        <v>At least one Child</v>
      </c>
      <c r="G235" s="9" t="s">
        <v>43</v>
      </c>
      <c r="H235" s="2">
        <f>LOOKUP(Data!G179,{"Agree","Disagree","Neutral","Strongly Agree","Strongly Disagree"},{4,2,3,5,1})</f>
        <v>3</v>
      </c>
    </row>
    <row r="236" spans="2:8" x14ac:dyDescent="0.25">
      <c r="B236" s="4">
        <v>179</v>
      </c>
      <c r="C236" s="2" t="s">
        <v>6</v>
      </c>
      <c r="D236" s="4" t="str">
        <f>IF(Data!C180=1, "Male","Female")</f>
        <v>Male</v>
      </c>
      <c r="E236" s="2" t="s">
        <v>17</v>
      </c>
      <c r="F236" s="1" t="str">
        <f>IF(Data!E180=0, "No Children","At least one Child")</f>
        <v>At least one Child</v>
      </c>
      <c r="G236" s="9" t="s">
        <v>43</v>
      </c>
      <c r="H236" s="2">
        <f>LOOKUP(Data!G180,{"Agree","Disagree","Neutral","Strongly Agree","Strongly Disagree"},{4,2,3,5,1})</f>
        <v>2</v>
      </c>
    </row>
    <row r="237" spans="2:8" x14ac:dyDescent="0.25">
      <c r="B237" s="4">
        <v>180</v>
      </c>
      <c r="C237" s="2" t="s">
        <v>15</v>
      </c>
      <c r="D237" s="4" t="str">
        <f>IF(Data!C181=1, "Male","Female")</f>
        <v>Female</v>
      </c>
      <c r="E237" s="2" t="s">
        <v>12</v>
      </c>
      <c r="F237" s="1" t="str">
        <f>IF(Data!E181=0, "No Children","At least one Child")</f>
        <v>At least one Child</v>
      </c>
      <c r="G237" s="9" t="s">
        <v>42</v>
      </c>
      <c r="H237" s="2">
        <f>LOOKUP(Data!G181,{"Agree","Disagree","Neutral","Strongly Agree","Strongly Disagree"},{4,2,3,5,1})</f>
        <v>2</v>
      </c>
    </row>
    <row r="238" spans="2:8" x14ac:dyDescent="0.25">
      <c r="B238" s="4">
        <v>181</v>
      </c>
      <c r="C238" s="2" t="s">
        <v>11</v>
      </c>
      <c r="D238" s="4" t="str">
        <f>IF(Data!C182=1, "Male","Female")</f>
        <v>Female</v>
      </c>
      <c r="E238" s="2" t="s">
        <v>7</v>
      </c>
      <c r="F238" s="1" t="str">
        <f>IF(Data!E182=0, "No Children","At least one Child")</f>
        <v>At least one Child</v>
      </c>
      <c r="G238" s="9" t="s">
        <v>43</v>
      </c>
      <c r="H238" s="2">
        <f>LOOKUP(Data!G182,{"Agree","Disagree","Neutral","Strongly Agree","Strongly Disagree"},{4,2,3,5,1})</f>
        <v>1</v>
      </c>
    </row>
    <row r="239" spans="2:8" x14ac:dyDescent="0.25">
      <c r="B239" s="4">
        <v>182</v>
      </c>
      <c r="C239" s="2" t="s">
        <v>11</v>
      </c>
      <c r="D239" s="4" t="str">
        <f>IF(Data!C183=1, "Male","Female")</f>
        <v>Male</v>
      </c>
      <c r="E239" s="2" t="s">
        <v>22</v>
      </c>
      <c r="F239" s="1" t="str">
        <f>IF(Data!E183=0, "No Children","At least one Child")</f>
        <v>At least one Child</v>
      </c>
      <c r="G239" s="9" t="s">
        <v>43</v>
      </c>
      <c r="H239" s="2">
        <f>LOOKUP(Data!G183,{"Agree","Disagree","Neutral","Strongly Agree","Strongly Disagree"},{4,2,3,5,1})</f>
        <v>2</v>
      </c>
    </row>
    <row r="240" spans="2:8" x14ac:dyDescent="0.25">
      <c r="B240" s="4">
        <v>183</v>
      </c>
      <c r="C240" s="2" t="s">
        <v>6</v>
      </c>
      <c r="D240" s="4" t="str">
        <f>IF(Data!C184=1, "Male","Female")</f>
        <v>Female</v>
      </c>
      <c r="E240" s="2" t="s">
        <v>9</v>
      </c>
      <c r="F240" s="1" t="str">
        <f>IF(Data!E184=0, "No Children","At least one Child")</f>
        <v>No Children</v>
      </c>
      <c r="G240" s="9" t="s">
        <v>45</v>
      </c>
      <c r="H240" s="2">
        <f>LOOKUP(Data!G184,{"Agree","Disagree","Neutral","Strongly Agree","Strongly Disagree"},{4,2,3,5,1})</f>
        <v>2</v>
      </c>
    </row>
    <row r="241" spans="2:8" x14ac:dyDescent="0.25">
      <c r="B241" s="4">
        <v>184</v>
      </c>
      <c r="C241" s="2" t="s">
        <v>6</v>
      </c>
      <c r="D241" s="4" t="str">
        <f>IF(Data!C185=1, "Male","Female")</f>
        <v>Female</v>
      </c>
      <c r="E241" s="2" t="s">
        <v>22</v>
      </c>
      <c r="F241" s="1" t="str">
        <f>IF(Data!E185=0, "No Children","At least one Child")</f>
        <v>At least one Child</v>
      </c>
      <c r="G241" s="9" t="s">
        <v>43</v>
      </c>
      <c r="H241" s="2">
        <f>LOOKUP(Data!G185,{"Agree","Disagree","Neutral","Strongly Agree","Strongly Disagree"},{4,2,3,5,1})</f>
        <v>2</v>
      </c>
    </row>
    <row r="242" spans="2:8" x14ac:dyDescent="0.25">
      <c r="B242" s="4">
        <v>185</v>
      </c>
      <c r="C242" s="2" t="s">
        <v>15</v>
      </c>
      <c r="D242" s="4" t="str">
        <f>IF(Data!C186=1, "Male","Female")</f>
        <v>Male</v>
      </c>
      <c r="E242" s="2" t="s">
        <v>19</v>
      </c>
      <c r="F242" s="1" t="str">
        <f>IF(Data!E186=0, "No Children","At least one Child")</f>
        <v>At least one Child</v>
      </c>
      <c r="G242" s="9" t="s">
        <v>45</v>
      </c>
      <c r="H242" s="2">
        <f>LOOKUP(Data!G186,{"Agree","Disagree","Neutral","Strongly Agree","Strongly Disagree"},{4,2,3,5,1})</f>
        <v>4</v>
      </c>
    </row>
    <row r="243" spans="2:8" x14ac:dyDescent="0.25">
      <c r="B243" s="4">
        <v>186</v>
      </c>
      <c r="C243" s="2" t="s">
        <v>15</v>
      </c>
      <c r="D243" s="4" t="str">
        <f>IF(Data!C187=1, "Male","Female")</f>
        <v>Female</v>
      </c>
      <c r="E243" s="2" t="s">
        <v>16</v>
      </c>
      <c r="F243" s="1" t="str">
        <f>IF(Data!E187=0, "No Children","At least one Child")</f>
        <v>No Children</v>
      </c>
      <c r="G243" s="9" t="s">
        <v>45</v>
      </c>
      <c r="H243" s="2">
        <f>LOOKUP(Data!G187,{"Agree","Disagree","Neutral","Strongly Agree","Strongly Disagree"},{4,2,3,5,1})</f>
        <v>1</v>
      </c>
    </row>
    <row r="244" spans="2:8" x14ac:dyDescent="0.25">
      <c r="B244" s="4">
        <v>187</v>
      </c>
      <c r="C244" s="2" t="s">
        <v>15</v>
      </c>
      <c r="D244" s="4" t="str">
        <f>IF(Data!C188=1, "Male","Female")</f>
        <v>Female</v>
      </c>
      <c r="E244" s="2" t="s">
        <v>17</v>
      </c>
      <c r="F244" s="1" t="str">
        <f>IF(Data!E188=0, "No Children","At least one Child")</f>
        <v>At least one Child</v>
      </c>
      <c r="G244" s="9" t="s">
        <v>45</v>
      </c>
      <c r="H244" s="2">
        <f>LOOKUP(Data!G188,{"Agree","Disagree","Neutral","Strongly Agree","Strongly Disagree"},{4,2,3,5,1})</f>
        <v>3</v>
      </c>
    </row>
    <row r="245" spans="2:8" x14ac:dyDescent="0.25">
      <c r="B245" s="4">
        <v>188</v>
      </c>
      <c r="C245" s="2" t="s">
        <v>11</v>
      </c>
      <c r="D245" s="4" t="str">
        <f>IF(Data!C189=1, "Male","Female")</f>
        <v>Female</v>
      </c>
      <c r="E245" s="2" t="s">
        <v>22</v>
      </c>
      <c r="F245" s="1" t="str">
        <f>IF(Data!E189=0, "No Children","At least one Child")</f>
        <v>At least one Child</v>
      </c>
      <c r="G245" s="9" t="s">
        <v>43</v>
      </c>
      <c r="H245" s="2">
        <f>LOOKUP(Data!G189,{"Agree","Disagree","Neutral","Strongly Agree","Strongly Disagree"},{4,2,3,5,1})</f>
        <v>1</v>
      </c>
    </row>
    <row r="246" spans="2:8" x14ac:dyDescent="0.25">
      <c r="B246" s="4">
        <v>189</v>
      </c>
      <c r="C246" s="2" t="s">
        <v>6</v>
      </c>
      <c r="D246" s="4" t="str">
        <f>IF(Data!C190=1, "Male","Female")</f>
        <v>Female</v>
      </c>
      <c r="E246" s="2" t="s">
        <v>16</v>
      </c>
      <c r="F246" s="1" t="str">
        <f>IF(Data!E190=0, "No Children","At least one Child")</f>
        <v>At least one Child</v>
      </c>
      <c r="G246" s="9" t="s">
        <v>43</v>
      </c>
      <c r="H246" s="2">
        <f>LOOKUP(Data!G190,{"Agree","Disagree","Neutral","Strongly Agree","Strongly Disagree"},{4,2,3,5,1})</f>
        <v>4</v>
      </c>
    </row>
    <row r="247" spans="2:8" x14ac:dyDescent="0.25">
      <c r="B247" s="4">
        <v>190</v>
      </c>
      <c r="C247" s="2" t="s">
        <v>6</v>
      </c>
      <c r="D247" s="4" t="str">
        <f>IF(Data!C191=1, "Male","Female")</f>
        <v>Female</v>
      </c>
      <c r="E247" s="2" t="s">
        <v>12</v>
      </c>
      <c r="F247" s="1" t="str">
        <f>IF(Data!E191=0, "No Children","At least one Child")</f>
        <v>No Children</v>
      </c>
      <c r="G247" s="9" t="s">
        <v>44</v>
      </c>
      <c r="H247" s="2">
        <f>LOOKUP(Data!G191,{"Agree","Disagree","Neutral","Strongly Agree","Strongly Disagree"},{4,2,3,5,1})</f>
        <v>3</v>
      </c>
    </row>
    <row r="248" spans="2:8" x14ac:dyDescent="0.25">
      <c r="B248" s="4">
        <v>191</v>
      </c>
      <c r="C248" s="2" t="s">
        <v>6</v>
      </c>
      <c r="D248" s="4" t="str">
        <f>IF(Data!C192=1, "Male","Female")</f>
        <v>Male</v>
      </c>
      <c r="E248" s="2" t="s">
        <v>7</v>
      </c>
      <c r="F248" s="1" t="str">
        <f>IF(Data!E192=0, "No Children","At least one Child")</f>
        <v>At least one Child</v>
      </c>
      <c r="G248" s="9" t="s">
        <v>44</v>
      </c>
      <c r="H248" s="2">
        <f>LOOKUP(Data!G192,{"Agree","Disagree","Neutral","Strongly Agree","Strongly Disagree"},{4,2,3,5,1})</f>
        <v>2</v>
      </c>
    </row>
    <row r="249" spans="2:8" x14ac:dyDescent="0.25">
      <c r="B249" s="4">
        <v>192</v>
      </c>
      <c r="C249" s="2" t="s">
        <v>6</v>
      </c>
      <c r="D249" s="4" t="str">
        <f>IF(Data!C193=1, "Male","Female")</f>
        <v>Female</v>
      </c>
      <c r="E249" s="2" t="s">
        <v>12</v>
      </c>
      <c r="F249" s="1" t="str">
        <f>IF(Data!E193=0, "No Children","At least one Child")</f>
        <v>At least one Child</v>
      </c>
      <c r="G249" s="9" t="s">
        <v>43</v>
      </c>
      <c r="H249" s="2">
        <f>LOOKUP(Data!G193,{"Agree","Disagree","Neutral","Strongly Agree","Strongly Disagree"},{4,2,3,5,1})</f>
        <v>5</v>
      </c>
    </row>
    <row r="250" spans="2:8" x14ac:dyDescent="0.25">
      <c r="B250" s="4">
        <v>193</v>
      </c>
      <c r="C250" s="2" t="s">
        <v>15</v>
      </c>
      <c r="D250" s="4" t="str">
        <f>IF(Data!C194=1, "Male","Female")</f>
        <v>Male</v>
      </c>
      <c r="E250" s="2" t="s">
        <v>7</v>
      </c>
      <c r="F250" s="1" t="str">
        <f>IF(Data!E194=0, "No Children","At least one Child")</f>
        <v>At least one Child</v>
      </c>
      <c r="G250" s="9" t="s">
        <v>45</v>
      </c>
      <c r="H250" s="2">
        <f>LOOKUP(Data!G194,{"Agree","Disagree","Neutral","Strongly Agree","Strongly Disagree"},{4,2,3,5,1})</f>
        <v>3</v>
      </c>
    </row>
    <row r="251" spans="2:8" x14ac:dyDescent="0.25">
      <c r="B251" s="4">
        <v>194</v>
      </c>
      <c r="C251" s="2" t="s">
        <v>6</v>
      </c>
      <c r="D251" s="4" t="str">
        <f>IF(Data!C195=1, "Male","Female")</f>
        <v>Male</v>
      </c>
      <c r="E251" s="2" t="s">
        <v>20</v>
      </c>
      <c r="F251" s="1" t="str">
        <f>IF(Data!E195=0, "No Children","At least one Child")</f>
        <v>At least one Child</v>
      </c>
      <c r="G251" s="9" t="s">
        <v>43</v>
      </c>
      <c r="H251" s="2">
        <f>LOOKUP(Data!G195,{"Agree","Disagree","Neutral","Strongly Agree","Strongly Disagree"},{4,2,3,5,1})</f>
        <v>5</v>
      </c>
    </row>
    <row r="252" spans="2:8" x14ac:dyDescent="0.25">
      <c r="B252" s="4">
        <v>195</v>
      </c>
      <c r="C252" s="2" t="s">
        <v>11</v>
      </c>
      <c r="D252" s="4" t="str">
        <f>IF(Data!C196=1, "Male","Female")</f>
        <v>Male</v>
      </c>
      <c r="E252" s="2" t="s">
        <v>22</v>
      </c>
      <c r="F252" s="1" t="str">
        <f>IF(Data!E196=0, "No Children","At least one Child")</f>
        <v>No Children</v>
      </c>
      <c r="G252" s="9" t="s">
        <v>43</v>
      </c>
      <c r="H252" s="2">
        <f>LOOKUP(Data!G196,{"Agree","Disagree","Neutral","Strongly Agree","Strongly Disagree"},{4,2,3,5,1})</f>
        <v>4</v>
      </c>
    </row>
    <row r="253" spans="2:8" x14ac:dyDescent="0.25">
      <c r="B253" s="4">
        <v>196</v>
      </c>
      <c r="C253" s="2" t="s">
        <v>15</v>
      </c>
      <c r="D253" s="4" t="str">
        <f>IF(Data!C197=1, "Male","Female")</f>
        <v>Male</v>
      </c>
      <c r="E253" s="2" t="s">
        <v>16</v>
      </c>
      <c r="F253" s="1" t="str">
        <f>IF(Data!E197=0, "No Children","At least one Child")</f>
        <v>At least one Child</v>
      </c>
      <c r="G253" s="9" t="s">
        <v>45</v>
      </c>
      <c r="H253" s="2">
        <f>LOOKUP(Data!G197,{"Agree","Disagree","Neutral","Strongly Agree","Strongly Disagree"},{4,2,3,5,1})</f>
        <v>1</v>
      </c>
    </row>
    <row r="254" spans="2:8" x14ac:dyDescent="0.25">
      <c r="B254" s="4">
        <v>197</v>
      </c>
      <c r="C254" s="2" t="s">
        <v>15</v>
      </c>
      <c r="D254" s="4" t="str">
        <f>IF(Data!C198=1, "Male","Female")</f>
        <v>Male</v>
      </c>
      <c r="E254" s="2" t="s">
        <v>23</v>
      </c>
      <c r="F254" s="1" t="str">
        <f>IF(Data!E198=0, "No Children","At least one Child")</f>
        <v>No Children</v>
      </c>
      <c r="G254" s="9" t="s">
        <v>42</v>
      </c>
      <c r="H254" s="2">
        <f>LOOKUP(Data!G198,{"Agree","Disagree","Neutral","Strongly Agree","Strongly Disagree"},{4,2,3,5,1})</f>
        <v>5</v>
      </c>
    </row>
    <row r="255" spans="2:8" x14ac:dyDescent="0.25">
      <c r="B255" s="4">
        <v>198</v>
      </c>
      <c r="C255" s="2" t="s">
        <v>6</v>
      </c>
      <c r="D255" s="4" t="str">
        <f>IF(Data!C199=1, "Male","Female")</f>
        <v>Female</v>
      </c>
      <c r="E255" s="2" t="s">
        <v>9</v>
      </c>
      <c r="F255" s="1" t="str">
        <f>IF(Data!E199=0, "No Children","At least one Child")</f>
        <v>At least one Child</v>
      </c>
      <c r="G255" s="9" t="s">
        <v>45</v>
      </c>
      <c r="H255" s="2">
        <f>LOOKUP(Data!G199,{"Agree","Disagree","Neutral","Strongly Agree","Strongly Disagree"},{4,2,3,5,1})</f>
        <v>3</v>
      </c>
    </row>
    <row r="256" spans="2:8" x14ac:dyDescent="0.25">
      <c r="B256" s="4">
        <v>199</v>
      </c>
      <c r="C256" s="2" t="s">
        <v>6</v>
      </c>
      <c r="D256" s="4" t="str">
        <f>IF(Data!C200=1, "Male","Female")</f>
        <v>Female</v>
      </c>
      <c r="E256" s="2" t="s">
        <v>12</v>
      </c>
      <c r="F256" s="1" t="str">
        <f>IF(Data!E200=0, "No Children","At least one Child")</f>
        <v>At least one Child</v>
      </c>
      <c r="G256" s="9" t="s">
        <v>44</v>
      </c>
      <c r="H256" s="2">
        <f>LOOKUP(Data!G200,{"Agree","Disagree","Neutral","Strongly Agree","Strongly Disagree"},{4,2,3,5,1})</f>
        <v>3</v>
      </c>
    </row>
    <row r="257" spans="2:8" x14ac:dyDescent="0.25">
      <c r="B257" s="4">
        <v>200</v>
      </c>
      <c r="C257" s="2" t="s">
        <v>6</v>
      </c>
      <c r="D257" s="4" t="str">
        <f>IF(Data!C201=1, "Male","Female")</f>
        <v>Male</v>
      </c>
      <c r="E257" s="2" t="s">
        <v>12</v>
      </c>
      <c r="F257" s="1" t="str">
        <f>IF(Data!E201=0, "No Children","At least one Child")</f>
        <v>No Children</v>
      </c>
      <c r="G257" s="9" t="s">
        <v>44</v>
      </c>
      <c r="H257" s="2">
        <f>LOOKUP(Data!G201,{"Agree","Disagree","Neutral","Strongly Agree","Strongly Disagree"},{4,2,3,5,1})</f>
        <v>3</v>
      </c>
    </row>
    <row r="258" spans="2:8" x14ac:dyDescent="0.25">
      <c r="B258" s="4">
        <v>201</v>
      </c>
      <c r="C258" s="2" t="s">
        <v>11</v>
      </c>
      <c r="D258" s="4" t="str">
        <f>IF(Data!C202=1, "Male","Female")</f>
        <v>Female</v>
      </c>
      <c r="E258" s="2" t="s">
        <v>14</v>
      </c>
      <c r="F258" s="1" t="str">
        <f>IF(Data!E202=0, "No Children","At least one Child")</f>
        <v>At least one Child</v>
      </c>
      <c r="G258" s="9" t="s">
        <v>45</v>
      </c>
      <c r="H258" s="2">
        <f>LOOKUP(Data!G202,{"Agree","Disagree","Neutral","Strongly Agree","Strongly Disagree"},{4,2,3,5,1})</f>
        <v>1</v>
      </c>
    </row>
    <row r="259" spans="2:8" x14ac:dyDescent="0.25">
      <c r="B259" s="4">
        <v>202</v>
      </c>
      <c r="C259" s="2" t="s">
        <v>11</v>
      </c>
      <c r="D259" s="4" t="str">
        <f>IF(Data!C203=1, "Male","Female")</f>
        <v>Male</v>
      </c>
      <c r="E259" s="2" t="s">
        <v>17</v>
      </c>
      <c r="F259" s="1" t="str">
        <f>IF(Data!E203=0, "No Children","At least one Child")</f>
        <v>At least one Child</v>
      </c>
      <c r="G259" s="9" t="s">
        <v>45</v>
      </c>
      <c r="H259" s="2">
        <f>LOOKUP(Data!G203,{"Agree","Disagree","Neutral","Strongly Agree","Strongly Disagree"},{4,2,3,5,1})</f>
        <v>5</v>
      </c>
    </row>
    <row r="260" spans="2:8" x14ac:dyDescent="0.25">
      <c r="B260" s="4">
        <v>203</v>
      </c>
      <c r="C260" s="2" t="s">
        <v>11</v>
      </c>
      <c r="D260" s="4" t="str">
        <f>IF(Data!C204=1, "Male","Female")</f>
        <v>Female</v>
      </c>
      <c r="E260" s="2" t="s">
        <v>19</v>
      </c>
      <c r="F260" s="1" t="str">
        <f>IF(Data!E204=0, "No Children","At least one Child")</f>
        <v>At least one Child</v>
      </c>
      <c r="G260" s="9" t="s">
        <v>45</v>
      </c>
      <c r="H260" s="2">
        <f>LOOKUP(Data!G204,{"Agree","Disagree","Neutral","Strongly Agree","Strongly Disagree"},{4,2,3,5,1})</f>
        <v>1</v>
      </c>
    </row>
    <row r="261" spans="2:8" x14ac:dyDescent="0.25">
      <c r="B261" s="4">
        <v>204</v>
      </c>
      <c r="C261" s="2" t="s">
        <v>6</v>
      </c>
      <c r="D261" s="4" t="str">
        <f>IF(Data!C205=1, "Male","Female")</f>
        <v>Male</v>
      </c>
      <c r="E261" s="2" t="s">
        <v>7</v>
      </c>
      <c r="F261" s="1" t="str">
        <f>IF(Data!E205=0, "No Children","At least one Child")</f>
        <v>At least one Child</v>
      </c>
      <c r="G261" s="9" t="s">
        <v>43</v>
      </c>
      <c r="H261" s="2">
        <f>LOOKUP(Data!G205,{"Agree","Disagree","Neutral","Strongly Agree","Strongly Disagree"},{4,2,3,5,1})</f>
        <v>2</v>
      </c>
    </row>
    <row r="262" spans="2:8" x14ac:dyDescent="0.25">
      <c r="B262" s="4">
        <v>205</v>
      </c>
      <c r="C262" s="2" t="s">
        <v>11</v>
      </c>
      <c r="D262" s="4" t="str">
        <f>IF(Data!C206=1, "Male","Female")</f>
        <v>Female</v>
      </c>
      <c r="E262" s="2" t="s">
        <v>9</v>
      </c>
      <c r="F262" s="1" t="str">
        <f>IF(Data!E206=0, "No Children","At least one Child")</f>
        <v>At least one Child</v>
      </c>
      <c r="G262" s="9" t="s">
        <v>43</v>
      </c>
      <c r="H262" s="2">
        <f>LOOKUP(Data!G206,{"Agree","Disagree","Neutral","Strongly Agree","Strongly Disagree"},{4,2,3,5,1})</f>
        <v>4</v>
      </c>
    </row>
    <row r="263" spans="2:8" x14ac:dyDescent="0.25">
      <c r="B263" s="4">
        <v>206</v>
      </c>
      <c r="C263" s="2" t="s">
        <v>11</v>
      </c>
      <c r="D263" s="4" t="str">
        <f>IF(Data!C207=1, "Male","Female")</f>
        <v>Male</v>
      </c>
      <c r="E263" s="2" t="s">
        <v>20</v>
      </c>
      <c r="F263" s="1" t="str">
        <f>IF(Data!E207=0, "No Children","At least one Child")</f>
        <v>No Children</v>
      </c>
      <c r="G263" s="9" t="s">
        <v>43</v>
      </c>
      <c r="H263" s="2">
        <f>LOOKUP(Data!G207,{"Agree","Disagree","Neutral","Strongly Agree","Strongly Disagree"},{4,2,3,5,1})</f>
        <v>2</v>
      </c>
    </row>
    <row r="264" spans="2:8" x14ac:dyDescent="0.25">
      <c r="B264" s="4">
        <v>207</v>
      </c>
      <c r="C264" s="2" t="s">
        <v>15</v>
      </c>
      <c r="D264" s="4" t="str">
        <f>IF(Data!C208=1, "Male","Female")</f>
        <v>Male</v>
      </c>
      <c r="E264" s="2" t="s">
        <v>14</v>
      </c>
      <c r="F264" s="1" t="str">
        <f>IF(Data!E208=0, "No Children","At least one Child")</f>
        <v>At least one Child</v>
      </c>
      <c r="G264" s="9" t="s">
        <v>45</v>
      </c>
      <c r="H264" s="2">
        <f>LOOKUP(Data!G208,{"Agree","Disagree","Neutral","Strongly Agree","Strongly Disagree"},{4,2,3,5,1})</f>
        <v>4</v>
      </c>
    </row>
    <row r="265" spans="2:8" x14ac:dyDescent="0.25">
      <c r="B265" s="4">
        <v>208</v>
      </c>
      <c r="C265" s="2" t="s">
        <v>6</v>
      </c>
      <c r="D265" s="4" t="str">
        <f>IF(Data!C209=1, "Male","Female")</f>
        <v>Male</v>
      </c>
      <c r="E265" s="2" t="s">
        <v>16</v>
      </c>
      <c r="F265" s="1" t="str">
        <f>IF(Data!E209=0, "No Children","At least one Child")</f>
        <v>At least one Child</v>
      </c>
      <c r="G265" s="9" t="s">
        <v>44</v>
      </c>
      <c r="H265" s="2">
        <f>LOOKUP(Data!G209,{"Agree","Disagree","Neutral","Strongly Agree","Strongly Disagree"},{4,2,3,5,1})</f>
        <v>2</v>
      </c>
    </row>
    <row r="266" spans="2:8" x14ac:dyDescent="0.25">
      <c r="B266" s="4">
        <v>209</v>
      </c>
      <c r="C266" s="2" t="s">
        <v>6</v>
      </c>
      <c r="D266" s="4" t="str">
        <f>IF(Data!C210=1, "Male","Female")</f>
        <v>Male</v>
      </c>
      <c r="E266" s="2" t="s">
        <v>20</v>
      </c>
      <c r="F266" s="1" t="str">
        <f>IF(Data!E210=0, "No Children","At least one Child")</f>
        <v>No Children</v>
      </c>
      <c r="G266" s="9" t="s">
        <v>43</v>
      </c>
      <c r="H266" s="2">
        <f>LOOKUP(Data!G210,{"Agree","Disagree","Neutral","Strongly Agree","Strongly Disagree"},{4,2,3,5,1})</f>
        <v>3</v>
      </c>
    </row>
    <row r="267" spans="2:8" x14ac:dyDescent="0.25">
      <c r="B267" s="4">
        <v>210</v>
      </c>
      <c r="C267" s="2" t="s">
        <v>6</v>
      </c>
      <c r="D267" s="4" t="str">
        <f>IF(Data!C211=1, "Male","Female")</f>
        <v>Male</v>
      </c>
      <c r="E267" s="2" t="s">
        <v>19</v>
      </c>
      <c r="F267" s="1" t="str">
        <f>IF(Data!E211=0, "No Children","At least one Child")</f>
        <v>At least one Child</v>
      </c>
      <c r="G267" s="9" t="s">
        <v>43</v>
      </c>
      <c r="H267" s="2">
        <f>LOOKUP(Data!G211,{"Agree","Disagree","Neutral","Strongly Agree","Strongly Disagree"},{4,2,3,5,1})</f>
        <v>3</v>
      </c>
    </row>
    <row r="268" spans="2:8" x14ac:dyDescent="0.25">
      <c r="B268" s="4">
        <v>211</v>
      </c>
      <c r="C268" s="2" t="s">
        <v>11</v>
      </c>
      <c r="D268" s="4" t="str">
        <f>IF(Data!C212=1, "Male","Female")</f>
        <v>Female</v>
      </c>
      <c r="E268" s="2" t="s">
        <v>7</v>
      </c>
      <c r="F268" s="1" t="str">
        <f>IF(Data!E212=0, "No Children","At least one Child")</f>
        <v>At least one Child</v>
      </c>
      <c r="G268" s="9" t="s">
        <v>43</v>
      </c>
      <c r="H268" s="2">
        <f>LOOKUP(Data!G212,{"Agree","Disagree","Neutral","Strongly Agree","Strongly Disagree"},{4,2,3,5,1})</f>
        <v>4</v>
      </c>
    </row>
    <row r="269" spans="2:8" x14ac:dyDescent="0.25">
      <c r="B269" s="4">
        <v>212</v>
      </c>
      <c r="C269" s="2" t="s">
        <v>6</v>
      </c>
      <c r="D269" s="4" t="str">
        <f>IF(Data!C213=1, "Male","Female")</f>
        <v>Male</v>
      </c>
      <c r="E269" s="2" t="s">
        <v>14</v>
      </c>
      <c r="F269" s="1" t="str">
        <f>IF(Data!E213=0, "No Children","At least one Child")</f>
        <v>At least one Child</v>
      </c>
      <c r="G269" s="9" t="s">
        <v>43</v>
      </c>
      <c r="H269" s="2">
        <f>LOOKUP(Data!G213,{"Agree","Disagree","Neutral","Strongly Agree","Strongly Disagree"},{4,2,3,5,1})</f>
        <v>5</v>
      </c>
    </row>
    <row r="270" spans="2:8" x14ac:dyDescent="0.25">
      <c r="B270" s="4">
        <v>213</v>
      </c>
      <c r="C270" s="2" t="s">
        <v>6</v>
      </c>
      <c r="D270" s="4" t="str">
        <f>IF(Data!C214=1, "Male","Female")</f>
        <v>Female</v>
      </c>
      <c r="E270" s="2" t="s">
        <v>17</v>
      </c>
      <c r="F270" s="1" t="str">
        <f>IF(Data!E214=0, "No Children","At least one Child")</f>
        <v>No Children</v>
      </c>
      <c r="G270" s="9" t="s">
        <v>44</v>
      </c>
      <c r="H270" s="2">
        <f>LOOKUP(Data!G214,{"Agree","Disagree","Neutral","Strongly Agree","Strongly Disagree"},{4,2,3,5,1})</f>
        <v>2</v>
      </c>
    </row>
    <row r="271" spans="2:8" x14ac:dyDescent="0.25">
      <c r="B271" s="4">
        <v>214</v>
      </c>
      <c r="C271" s="2" t="s">
        <v>11</v>
      </c>
      <c r="D271" s="4" t="str">
        <f>IF(Data!C215=1, "Male","Female")</f>
        <v>Female</v>
      </c>
      <c r="E271" s="2" t="s">
        <v>9</v>
      </c>
      <c r="F271" s="1" t="str">
        <f>IF(Data!E215=0, "No Children","At least one Child")</f>
        <v>At least one Child</v>
      </c>
      <c r="G271" s="9" t="s">
        <v>43</v>
      </c>
      <c r="H271" s="2">
        <f>LOOKUP(Data!G215,{"Agree","Disagree","Neutral","Strongly Agree","Strongly Disagree"},{4,2,3,5,1})</f>
        <v>3</v>
      </c>
    </row>
    <row r="272" spans="2:8" x14ac:dyDescent="0.25">
      <c r="B272" s="4">
        <v>215</v>
      </c>
      <c r="C272" s="2" t="s">
        <v>6</v>
      </c>
      <c r="D272" s="4" t="str">
        <f>IF(Data!C216=1, "Male","Female")</f>
        <v>Female</v>
      </c>
      <c r="E272" s="2" t="s">
        <v>22</v>
      </c>
      <c r="F272" s="1" t="str">
        <f>IF(Data!E216=0, "No Children","At least one Child")</f>
        <v>At least one Child</v>
      </c>
      <c r="G272" s="9" t="s">
        <v>43</v>
      </c>
      <c r="H272" s="2">
        <f>LOOKUP(Data!G216,{"Agree","Disagree","Neutral","Strongly Agree","Strongly Disagree"},{4,2,3,5,1})</f>
        <v>3</v>
      </c>
    </row>
    <row r="273" spans="2:8" x14ac:dyDescent="0.25">
      <c r="B273" s="4">
        <v>216</v>
      </c>
      <c r="C273" s="2" t="s">
        <v>15</v>
      </c>
      <c r="D273" s="4" t="str">
        <f>IF(Data!C217=1, "Male","Female")</f>
        <v>Male</v>
      </c>
      <c r="E273" s="2" t="s">
        <v>23</v>
      </c>
      <c r="F273" s="1" t="str">
        <f>IF(Data!E217=0, "No Children","At least one Child")</f>
        <v>No Children</v>
      </c>
      <c r="G273" s="9" t="s">
        <v>45</v>
      </c>
      <c r="H273" s="2">
        <f>LOOKUP(Data!G217,{"Agree","Disagree","Neutral","Strongly Agree","Strongly Disagree"},{4,2,3,5,1})</f>
        <v>5</v>
      </c>
    </row>
    <row r="274" spans="2:8" x14ac:dyDescent="0.25">
      <c r="B274" s="4">
        <v>217</v>
      </c>
      <c r="C274" s="2" t="s">
        <v>11</v>
      </c>
      <c r="D274" s="4" t="str">
        <f>IF(Data!C218=1, "Male","Female")</f>
        <v>Male</v>
      </c>
      <c r="E274" s="2" t="s">
        <v>14</v>
      </c>
      <c r="F274" s="1" t="str">
        <f>IF(Data!E218=0, "No Children","At least one Child")</f>
        <v>No Children</v>
      </c>
      <c r="G274" s="9" t="s">
        <v>45</v>
      </c>
      <c r="H274" s="2">
        <f>LOOKUP(Data!G218,{"Agree","Disagree","Neutral","Strongly Agree","Strongly Disagree"},{4,2,3,5,1})</f>
        <v>5</v>
      </c>
    </row>
    <row r="275" spans="2:8" x14ac:dyDescent="0.25">
      <c r="B275" s="4">
        <v>218</v>
      </c>
      <c r="C275" s="2" t="s">
        <v>6</v>
      </c>
      <c r="D275" s="4" t="str">
        <f>IF(Data!C219=1, "Male","Female")</f>
        <v>Female</v>
      </c>
      <c r="E275" s="2" t="s">
        <v>22</v>
      </c>
      <c r="F275" s="1" t="str">
        <f>IF(Data!E219=0, "No Children","At least one Child")</f>
        <v>At least one Child</v>
      </c>
      <c r="G275" s="9" t="s">
        <v>44</v>
      </c>
      <c r="H275" s="2">
        <f>LOOKUP(Data!G219,{"Agree","Disagree","Neutral","Strongly Agree","Strongly Disagree"},{4,2,3,5,1})</f>
        <v>1</v>
      </c>
    </row>
    <row r="276" spans="2:8" x14ac:dyDescent="0.25">
      <c r="B276" s="4">
        <v>219</v>
      </c>
      <c r="C276" s="2" t="s">
        <v>6</v>
      </c>
      <c r="D276" s="4" t="str">
        <f>IF(Data!C220=1, "Male","Female")</f>
        <v>Female</v>
      </c>
      <c r="E276" s="2" t="s">
        <v>17</v>
      </c>
      <c r="F276" s="1" t="str">
        <f>IF(Data!E220=0, "No Children","At least one Child")</f>
        <v>No Children</v>
      </c>
      <c r="G276" s="9" t="s">
        <v>44</v>
      </c>
      <c r="H276" s="2">
        <f>LOOKUP(Data!G220,{"Agree","Disagree","Neutral","Strongly Agree","Strongly Disagree"},{4,2,3,5,1})</f>
        <v>5</v>
      </c>
    </row>
    <row r="277" spans="2:8" x14ac:dyDescent="0.25">
      <c r="B277" s="4">
        <v>220</v>
      </c>
      <c r="C277" s="2" t="s">
        <v>6</v>
      </c>
      <c r="D277" s="4" t="str">
        <f>IF(Data!C221=1, "Male","Female")</f>
        <v>Female</v>
      </c>
      <c r="E277" s="2" t="s">
        <v>9</v>
      </c>
      <c r="F277" s="1" t="str">
        <f>IF(Data!E221=0, "No Children","At least one Child")</f>
        <v>At least one Child</v>
      </c>
      <c r="G277" s="9" t="s">
        <v>44</v>
      </c>
      <c r="H277" s="2">
        <f>LOOKUP(Data!G221,{"Agree","Disagree","Neutral","Strongly Agree","Strongly Disagree"},{4,2,3,5,1})</f>
        <v>2</v>
      </c>
    </row>
    <row r="278" spans="2:8" x14ac:dyDescent="0.25">
      <c r="B278" s="4">
        <v>221</v>
      </c>
      <c r="C278" s="2" t="s">
        <v>6</v>
      </c>
      <c r="D278" s="4" t="str">
        <f>IF(Data!C222=1, "Male","Female")</f>
        <v>Male</v>
      </c>
      <c r="E278" s="2" t="s">
        <v>20</v>
      </c>
      <c r="F278" s="1" t="str">
        <f>IF(Data!E222=0, "No Children","At least one Child")</f>
        <v>At least one Child</v>
      </c>
      <c r="G278" s="9" t="s">
        <v>43</v>
      </c>
      <c r="H278" s="2">
        <f>LOOKUP(Data!G222,{"Agree","Disagree","Neutral","Strongly Agree","Strongly Disagree"},{4,2,3,5,1})</f>
        <v>2</v>
      </c>
    </row>
    <row r="279" spans="2:8" x14ac:dyDescent="0.25">
      <c r="B279" s="4">
        <v>222</v>
      </c>
      <c r="C279" s="2" t="s">
        <v>6</v>
      </c>
      <c r="D279" s="4" t="str">
        <f>IF(Data!C223=1, "Male","Female")</f>
        <v>Female</v>
      </c>
      <c r="E279" s="2" t="s">
        <v>20</v>
      </c>
      <c r="F279" s="1" t="str">
        <f>IF(Data!E223=0, "No Children","At least one Child")</f>
        <v>No Children</v>
      </c>
      <c r="G279" s="9" t="s">
        <v>44</v>
      </c>
      <c r="H279" s="2">
        <f>LOOKUP(Data!G223,{"Agree","Disagree","Neutral","Strongly Agree","Strongly Disagree"},{4,2,3,5,1})</f>
        <v>5</v>
      </c>
    </row>
    <row r="280" spans="2:8" x14ac:dyDescent="0.25">
      <c r="B280" s="4">
        <v>223</v>
      </c>
      <c r="C280" s="2" t="s">
        <v>15</v>
      </c>
      <c r="D280" s="4" t="str">
        <f>IF(Data!C224=1, "Male","Female")</f>
        <v>Female</v>
      </c>
      <c r="E280" s="2" t="s">
        <v>22</v>
      </c>
      <c r="F280" s="1" t="str">
        <f>IF(Data!E224=0, "No Children","At least one Child")</f>
        <v>At least one Child</v>
      </c>
      <c r="G280" s="9" t="s">
        <v>45</v>
      </c>
      <c r="H280" s="2">
        <f>LOOKUP(Data!G224,{"Agree","Disagree","Neutral","Strongly Agree","Strongly Disagree"},{4,2,3,5,1})</f>
        <v>1</v>
      </c>
    </row>
    <row r="281" spans="2:8" x14ac:dyDescent="0.25">
      <c r="B281" s="4">
        <v>224</v>
      </c>
      <c r="C281" s="2" t="s">
        <v>15</v>
      </c>
      <c r="D281" s="4" t="str">
        <f>IF(Data!C225=1, "Male","Female")</f>
        <v>Female</v>
      </c>
      <c r="E281" s="2" t="s">
        <v>20</v>
      </c>
      <c r="F281" s="1" t="str">
        <f>IF(Data!E225=0, "No Children","At least one Child")</f>
        <v>At least one Child</v>
      </c>
      <c r="G281" s="9" t="s">
        <v>42</v>
      </c>
      <c r="H281" s="2">
        <f>LOOKUP(Data!G225,{"Agree","Disagree","Neutral","Strongly Agree","Strongly Disagree"},{4,2,3,5,1})</f>
        <v>1</v>
      </c>
    </row>
    <row r="282" spans="2:8" x14ac:dyDescent="0.25">
      <c r="B282" s="4">
        <v>225</v>
      </c>
      <c r="C282" s="2" t="s">
        <v>11</v>
      </c>
      <c r="D282" s="4" t="str">
        <f>IF(Data!C226=1, "Male","Female")</f>
        <v>Female</v>
      </c>
      <c r="E282" s="2" t="s">
        <v>12</v>
      </c>
      <c r="F282" s="1" t="str">
        <f>IF(Data!E226=0, "No Children","At least one Child")</f>
        <v>At least one Child</v>
      </c>
      <c r="G282" s="9" t="s">
        <v>44</v>
      </c>
      <c r="H282" s="2">
        <f>LOOKUP(Data!G226,{"Agree","Disagree","Neutral","Strongly Agree","Strongly Disagree"},{4,2,3,5,1})</f>
        <v>2</v>
      </c>
    </row>
    <row r="283" spans="2:8" x14ac:dyDescent="0.25">
      <c r="B283" s="4">
        <v>226</v>
      </c>
      <c r="C283" s="2" t="s">
        <v>11</v>
      </c>
      <c r="D283" s="4" t="str">
        <f>IF(Data!C227=1, "Male","Female")</f>
        <v>Female</v>
      </c>
      <c r="E283" s="2" t="s">
        <v>22</v>
      </c>
      <c r="F283" s="1" t="str">
        <f>IF(Data!E227=0, "No Children","At least one Child")</f>
        <v>At least one Child</v>
      </c>
      <c r="G283" s="9" t="s">
        <v>43</v>
      </c>
      <c r="H283" s="2">
        <f>LOOKUP(Data!G227,{"Agree","Disagree","Neutral","Strongly Agree","Strongly Disagree"},{4,2,3,5,1})</f>
        <v>2</v>
      </c>
    </row>
    <row r="284" spans="2:8" x14ac:dyDescent="0.25">
      <c r="B284" s="4">
        <v>227</v>
      </c>
      <c r="C284" s="2" t="s">
        <v>6</v>
      </c>
      <c r="D284" s="4" t="str">
        <f>IF(Data!C228=1, "Male","Female")</f>
        <v>Female</v>
      </c>
      <c r="E284" s="2" t="s">
        <v>9</v>
      </c>
      <c r="F284" s="1" t="str">
        <f>IF(Data!E228=0, "No Children","At least one Child")</f>
        <v>At least one Child</v>
      </c>
      <c r="G284" s="9" t="s">
        <v>43</v>
      </c>
      <c r="H284" s="2">
        <f>LOOKUP(Data!G228,{"Agree","Disagree","Neutral","Strongly Agree","Strongly Disagree"},{4,2,3,5,1})</f>
        <v>1</v>
      </c>
    </row>
    <row r="285" spans="2:8" x14ac:dyDescent="0.25">
      <c r="B285" s="4">
        <v>228</v>
      </c>
      <c r="C285" s="2" t="s">
        <v>6</v>
      </c>
      <c r="D285" s="4" t="str">
        <f>IF(Data!C229=1, "Male","Female")</f>
        <v>Male</v>
      </c>
      <c r="E285" s="2" t="s">
        <v>22</v>
      </c>
      <c r="F285" s="1" t="str">
        <f>IF(Data!E229=0, "No Children","At least one Child")</f>
        <v>At least one Child</v>
      </c>
      <c r="G285" s="9" t="s">
        <v>44</v>
      </c>
      <c r="H285" s="2">
        <f>LOOKUP(Data!G229,{"Agree","Disagree","Neutral","Strongly Agree","Strongly Disagree"},{4,2,3,5,1})</f>
        <v>5</v>
      </c>
    </row>
    <row r="286" spans="2:8" x14ac:dyDescent="0.25">
      <c r="B286" s="4">
        <v>229</v>
      </c>
      <c r="C286" s="2" t="s">
        <v>6</v>
      </c>
      <c r="D286" s="4" t="str">
        <f>IF(Data!C230=1, "Male","Female")</f>
        <v>Male</v>
      </c>
      <c r="E286" s="2" t="s">
        <v>23</v>
      </c>
      <c r="F286" s="1" t="str">
        <f>IF(Data!E230=0, "No Children","At least one Child")</f>
        <v>At least one Child</v>
      </c>
      <c r="G286" s="9" t="s">
        <v>44</v>
      </c>
      <c r="H286" s="2">
        <f>LOOKUP(Data!G230,{"Agree","Disagree","Neutral","Strongly Agree","Strongly Disagree"},{4,2,3,5,1})</f>
        <v>3</v>
      </c>
    </row>
    <row r="287" spans="2:8" x14ac:dyDescent="0.25">
      <c r="B287" s="4">
        <v>230</v>
      </c>
      <c r="C287" s="2" t="s">
        <v>15</v>
      </c>
      <c r="D287" s="4" t="str">
        <f>IF(Data!C231=1, "Male","Female")</f>
        <v>Female</v>
      </c>
      <c r="E287" s="2" t="s">
        <v>22</v>
      </c>
      <c r="F287" s="1" t="str">
        <f>IF(Data!E231=0, "No Children","At least one Child")</f>
        <v>No Children</v>
      </c>
      <c r="G287" s="9" t="s">
        <v>45</v>
      </c>
      <c r="H287" s="2">
        <f>LOOKUP(Data!G231,{"Agree","Disagree","Neutral","Strongly Agree","Strongly Disagree"},{4,2,3,5,1})</f>
        <v>1</v>
      </c>
    </row>
    <row r="288" spans="2:8" x14ac:dyDescent="0.25">
      <c r="B288" s="4">
        <v>231</v>
      </c>
      <c r="C288" s="2" t="s">
        <v>6</v>
      </c>
      <c r="D288" s="4" t="str">
        <f>IF(Data!C232=1, "Male","Female")</f>
        <v>Female</v>
      </c>
      <c r="E288" s="2" t="s">
        <v>14</v>
      </c>
      <c r="F288" s="1" t="str">
        <f>IF(Data!E232=0, "No Children","At least one Child")</f>
        <v>At least one Child</v>
      </c>
      <c r="G288" s="9" t="s">
        <v>44</v>
      </c>
      <c r="H288" s="2">
        <f>LOOKUP(Data!G232,{"Agree","Disagree","Neutral","Strongly Agree","Strongly Disagree"},{4,2,3,5,1})</f>
        <v>3</v>
      </c>
    </row>
    <row r="289" spans="2:8" x14ac:dyDescent="0.25">
      <c r="B289" s="4">
        <v>232</v>
      </c>
      <c r="C289" s="2" t="s">
        <v>15</v>
      </c>
      <c r="D289" s="4" t="str">
        <f>IF(Data!C233=1, "Male","Female")</f>
        <v>Female</v>
      </c>
      <c r="E289" s="2" t="s">
        <v>20</v>
      </c>
      <c r="F289" s="1" t="str">
        <f>IF(Data!E233=0, "No Children","At least one Child")</f>
        <v>At least one Child</v>
      </c>
      <c r="G289" s="9" t="s">
        <v>45</v>
      </c>
      <c r="H289" s="2">
        <f>LOOKUP(Data!G233,{"Agree","Disagree","Neutral","Strongly Agree","Strongly Disagree"},{4,2,3,5,1})</f>
        <v>4</v>
      </c>
    </row>
    <row r="290" spans="2:8" x14ac:dyDescent="0.25">
      <c r="B290" s="4">
        <v>233</v>
      </c>
      <c r="C290" s="2" t="s">
        <v>15</v>
      </c>
      <c r="D290" s="4" t="str">
        <f>IF(Data!C234=1, "Male","Female")</f>
        <v>Male</v>
      </c>
      <c r="E290" s="2" t="s">
        <v>20</v>
      </c>
      <c r="F290" s="1" t="str">
        <f>IF(Data!E234=0, "No Children","At least one Child")</f>
        <v>At least one Child</v>
      </c>
      <c r="G290" s="9" t="s">
        <v>45</v>
      </c>
      <c r="H290" s="2">
        <f>LOOKUP(Data!G234,{"Agree","Disagree","Neutral","Strongly Agree","Strongly Disagree"},{4,2,3,5,1})</f>
        <v>2</v>
      </c>
    </row>
    <row r="291" spans="2:8" x14ac:dyDescent="0.25">
      <c r="B291" s="4">
        <v>234</v>
      </c>
      <c r="C291" s="2" t="s">
        <v>6</v>
      </c>
      <c r="D291" s="4" t="str">
        <f>IF(Data!C235=1, "Male","Female")</f>
        <v>Female</v>
      </c>
      <c r="E291" s="2" t="s">
        <v>17</v>
      </c>
      <c r="F291" s="1" t="str">
        <f>IF(Data!E235=0, "No Children","At least one Child")</f>
        <v>At least one Child</v>
      </c>
      <c r="G291" s="9" t="s">
        <v>43</v>
      </c>
      <c r="H291" s="2">
        <f>LOOKUP(Data!G235,{"Agree","Disagree","Neutral","Strongly Agree","Strongly Disagree"},{4,2,3,5,1})</f>
        <v>4</v>
      </c>
    </row>
    <row r="292" spans="2:8" x14ac:dyDescent="0.25">
      <c r="B292" s="4">
        <v>235</v>
      </c>
      <c r="C292" s="2" t="s">
        <v>6</v>
      </c>
      <c r="D292" s="4" t="str">
        <f>IF(Data!C236=1, "Male","Female")</f>
        <v>Male</v>
      </c>
      <c r="E292" s="2" t="s">
        <v>22</v>
      </c>
      <c r="F292" s="1" t="str">
        <f>IF(Data!E236=0, "No Children","At least one Child")</f>
        <v>At least one Child</v>
      </c>
      <c r="G292" s="9" t="s">
        <v>43</v>
      </c>
      <c r="H292" s="2">
        <f>LOOKUP(Data!G236,{"Agree","Disagree","Neutral","Strongly Agree","Strongly Disagree"},{4,2,3,5,1})</f>
        <v>1</v>
      </c>
    </row>
    <row r="293" spans="2:8" x14ac:dyDescent="0.25">
      <c r="B293" s="4">
        <v>236</v>
      </c>
      <c r="C293" s="2" t="s">
        <v>6</v>
      </c>
      <c r="D293" s="4" t="str">
        <f>IF(Data!C237=1, "Male","Female")</f>
        <v>Male</v>
      </c>
      <c r="E293" s="2" t="s">
        <v>17</v>
      </c>
      <c r="F293" s="1" t="str">
        <f>IF(Data!E237=0, "No Children","At least one Child")</f>
        <v>No Children</v>
      </c>
      <c r="G293" s="9" t="s">
        <v>44</v>
      </c>
      <c r="H293" s="2">
        <f>LOOKUP(Data!G237,{"Agree","Disagree","Neutral","Strongly Agree","Strongly Disagree"},{4,2,3,5,1})</f>
        <v>5</v>
      </c>
    </row>
    <row r="294" spans="2:8" x14ac:dyDescent="0.25">
      <c r="B294" s="4">
        <v>237</v>
      </c>
      <c r="C294" s="2" t="s">
        <v>6</v>
      </c>
      <c r="D294" s="4" t="str">
        <f>IF(Data!C238=1, "Male","Female")</f>
        <v>Female</v>
      </c>
      <c r="E294" s="2" t="s">
        <v>7</v>
      </c>
      <c r="F294" s="1" t="str">
        <f>IF(Data!E238=0, "No Children","At least one Child")</f>
        <v>At least one Child</v>
      </c>
      <c r="G294" s="9" t="s">
        <v>43</v>
      </c>
      <c r="H294" s="2">
        <f>LOOKUP(Data!G238,{"Agree","Disagree","Neutral","Strongly Agree","Strongly Disagree"},{4,2,3,5,1})</f>
        <v>3</v>
      </c>
    </row>
    <row r="295" spans="2:8" x14ac:dyDescent="0.25">
      <c r="B295" s="4">
        <v>238</v>
      </c>
      <c r="C295" s="2" t="s">
        <v>6</v>
      </c>
      <c r="D295" s="4" t="str">
        <f>IF(Data!C239=1, "Male","Female")</f>
        <v>Female</v>
      </c>
      <c r="E295" s="2" t="s">
        <v>7</v>
      </c>
      <c r="F295" s="1" t="str">
        <f>IF(Data!E239=0, "No Children","At least one Child")</f>
        <v>At least one Child</v>
      </c>
      <c r="G295" s="9" t="s">
        <v>43</v>
      </c>
      <c r="H295" s="2">
        <f>LOOKUP(Data!G239,{"Agree","Disagree","Neutral","Strongly Agree","Strongly Disagree"},{4,2,3,5,1})</f>
        <v>2</v>
      </c>
    </row>
    <row r="296" spans="2:8" x14ac:dyDescent="0.25">
      <c r="B296" s="4">
        <v>239</v>
      </c>
      <c r="C296" s="2" t="s">
        <v>15</v>
      </c>
      <c r="D296" s="4" t="str">
        <f>IF(Data!C240=1, "Male","Female")</f>
        <v>Female</v>
      </c>
      <c r="E296" s="2" t="s">
        <v>19</v>
      </c>
      <c r="F296" s="1" t="str">
        <f>IF(Data!E240=0, "No Children","At least one Child")</f>
        <v>No Children</v>
      </c>
      <c r="G296" s="9" t="s">
        <v>42</v>
      </c>
      <c r="H296" s="2">
        <f>LOOKUP(Data!G240,{"Agree","Disagree","Neutral","Strongly Agree","Strongly Disagree"},{4,2,3,5,1})</f>
        <v>5</v>
      </c>
    </row>
    <row r="297" spans="2:8" x14ac:dyDescent="0.25">
      <c r="B297" s="4">
        <v>240</v>
      </c>
      <c r="C297" s="2" t="s">
        <v>6</v>
      </c>
      <c r="D297" s="4" t="str">
        <f>IF(Data!C241=1, "Male","Female")</f>
        <v>Male</v>
      </c>
      <c r="E297" s="2" t="s">
        <v>22</v>
      </c>
      <c r="F297" s="1" t="str">
        <f>IF(Data!E241=0, "No Children","At least one Child")</f>
        <v>At least one Child</v>
      </c>
      <c r="G297" s="9" t="s">
        <v>44</v>
      </c>
      <c r="H297" s="2">
        <f>LOOKUP(Data!G241,{"Agree","Disagree","Neutral","Strongly Agree","Strongly Disagree"},{4,2,3,5,1})</f>
        <v>2</v>
      </c>
    </row>
    <row r="298" spans="2:8" x14ac:dyDescent="0.25">
      <c r="B298" s="4">
        <v>241</v>
      </c>
      <c r="C298" s="2" t="s">
        <v>6</v>
      </c>
      <c r="D298" s="4" t="str">
        <f>IF(Data!C242=1, "Male","Female")</f>
        <v>Male</v>
      </c>
      <c r="E298" s="2" t="s">
        <v>12</v>
      </c>
      <c r="F298" s="1" t="str">
        <f>IF(Data!E242=0, "No Children","At least one Child")</f>
        <v>At least one Child</v>
      </c>
      <c r="G298" s="9" t="s">
        <v>43</v>
      </c>
      <c r="H298" s="2">
        <f>LOOKUP(Data!G242,{"Agree","Disagree","Neutral","Strongly Agree","Strongly Disagree"},{4,2,3,5,1})</f>
        <v>1</v>
      </c>
    </row>
    <row r="299" spans="2:8" x14ac:dyDescent="0.25">
      <c r="B299" s="4">
        <v>242</v>
      </c>
      <c r="C299" s="2" t="s">
        <v>15</v>
      </c>
      <c r="D299" s="4" t="str">
        <f>IF(Data!C243=1, "Male","Female")</f>
        <v>Female</v>
      </c>
      <c r="E299" s="2" t="s">
        <v>14</v>
      </c>
      <c r="F299" s="1" t="str">
        <f>IF(Data!E243=0, "No Children","At least one Child")</f>
        <v>No Children</v>
      </c>
      <c r="G299" s="9" t="s">
        <v>45</v>
      </c>
      <c r="H299" s="2">
        <f>LOOKUP(Data!G243,{"Agree","Disagree","Neutral","Strongly Agree","Strongly Disagree"},{4,2,3,5,1})</f>
        <v>2</v>
      </c>
    </row>
    <row r="300" spans="2:8" x14ac:dyDescent="0.25">
      <c r="B300" s="4">
        <v>243</v>
      </c>
      <c r="C300" s="2" t="s">
        <v>15</v>
      </c>
      <c r="D300" s="4" t="str">
        <f>IF(Data!C244=1, "Male","Female")</f>
        <v>Female</v>
      </c>
      <c r="E300" s="2" t="s">
        <v>16</v>
      </c>
      <c r="F300" s="1" t="str">
        <f>IF(Data!E244=0, "No Children","At least one Child")</f>
        <v>At least one Child</v>
      </c>
      <c r="G300" s="9" t="s">
        <v>45</v>
      </c>
      <c r="H300" s="2">
        <f>LOOKUP(Data!G244,{"Agree","Disagree","Neutral","Strongly Agree","Strongly Disagree"},{4,2,3,5,1})</f>
        <v>2</v>
      </c>
    </row>
    <row r="301" spans="2:8" x14ac:dyDescent="0.25">
      <c r="B301" s="4">
        <v>244</v>
      </c>
      <c r="C301" s="2" t="s">
        <v>6</v>
      </c>
      <c r="D301" s="4" t="str">
        <f>IF(Data!C245=1, "Male","Female")</f>
        <v>Male</v>
      </c>
      <c r="E301" s="2" t="s">
        <v>14</v>
      </c>
      <c r="F301" s="1" t="str">
        <f>IF(Data!E245=0, "No Children","At least one Child")</f>
        <v>At least one Child</v>
      </c>
      <c r="G301" s="9" t="s">
        <v>43</v>
      </c>
      <c r="H301" s="2">
        <f>LOOKUP(Data!G245,{"Agree","Disagree","Neutral","Strongly Agree","Strongly Disagree"},{4,2,3,5,1})</f>
        <v>4</v>
      </c>
    </row>
    <row r="302" spans="2:8" x14ac:dyDescent="0.25">
      <c r="B302" s="4">
        <v>245</v>
      </c>
      <c r="C302" s="2" t="s">
        <v>15</v>
      </c>
      <c r="D302" s="4" t="str">
        <f>IF(Data!C246=1, "Male","Female")</f>
        <v>Male</v>
      </c>
      <c r="E302" s="2" t="s">
        <v>14</v>
      </c>
      <c r="F302" s="1" t="str">
        <f>IF(Data!E246=0, "No Children","At least one Child")</f>
        <v>At least one Child</v>
      </c>
      <c r="G302" s="9" t="s">
        <v>45</v>
      </c>
      <c r="H302" s="2">
        <f>LOOKUP(Data!G246,{"Agree","Disagree","Neutral","Strongly Agree","Strongly Disagree"},{4,2,3,5,1})</f>
        <v>5</v>
      </c>
    </row>
    <row r="303" spans="2:8" x14ac:dyDescent="0.25">
      <c r="B303" s="4">
        <v>246</v>
      </c>
      <c r="C303" s="2" t="s">
        <v>6</v>
      </c>
      <c r="D303" s="4" t="str">
        <f>IF(Data!C247=1, "Male","Female")</f>
        <v>Female</v>
      </c>
      <c r="E303" s="2" t="s">
        <v>16</v>
      </c>
      <c r="F303" s="1" t="str">
        <f>IF(Data!E247=0, "No Children","At least one Child")</f>
        <v>At least one Child</v>
      </c>
      <c r="G303" s="9" t="s">
        <v>43</v>
      </c>
      <c r="H303" s="2">
        <f>LOOKUP(Data!G247,{"Agree","Disagree","Neutral","Strongly Agree","Strongly Disagree"},{4,2,3,5,1})</f>
        <v>1</v>
      </c>
    </row>
    <row r="304" spans="2:8" x14ac:dyDescent="0.25">
      <c r="B304" s="4">
        <v>247</v>
      </c>
      <c r="C304" s="2" t="s">
        <v>6</v>
      </c>
      <c r="D304" s="4" t="str">
        <f>IF(Data!C248=1, "Male","Female")</f>
        <v>Female</v>
      </c>
      <c r="E304" s="2" t="s">
        <v>17</v>
      </c>
      <c r="F304" s="1" t="str">
        <f>IF(Data!E248=0, "No Children","At least one Child")</f>
        <v>At least one Child</v>
      </c>
      <c r="G304" s="9" t="s">
        <v>44</v>
      </c>
      <c r="H304" s="2">
        <f>LOOKUP(Data!G248,{"Agree","Disagree","Neutral","Strongly Agree","Strongly Disagree"},{4,2,3,5,1})</f>
        <v>5</v>
      </c>
    </row>
    <row r="305" spans="2:8" x14ac:dyDescent="0.25">
      <c r="B305" s="4">
        <v>248</v>
      </c>
      <c r="C305" s="2" t="s">
        <v>6</v>
      </c>
      <c r="D305" s="4" t="str">
        <f>IF(Data!C249=1, "Male","Female")</f>
        <v>Female</v>
      </c>
      <c r="E305" s="2" t="s">
        <v>20</v>
      </c>
      <c r="F305" s="1" t="str">
        <f>IF(Data!E249=0, "No Children","At least one Child")</f>
        <v>At least one Child</v>
      </c>
      <c r="G305" s="9" t="s">
        <v>44</v>
      </c>
      <c r="H305" s="2">
        <f>LOOKUP(Data!G249,{"Agree","Disagree","Neutral","Strongly Agree","Strongly Disagree"},{4,2,3,5,1})</f>
        <v>1</v>
      </c>
    </row>
    <row r="306" spans="2:8" x14ac:dyDescent="0.25">
      <c r="B306" s="4">
        <v>249</v>
      </c>
      <c r="C306" s="2" t="s">
        <v>15</v>
      </c>
      <c r="D306" s="4" t="str">
        <f>IF(Data!C250=1, "Male","Female")</f>
        <v>Male</v>
      </c>
      <c r="E306" s="2" t="s">
        <v>22</v>
      </c>
      <c r="F306" s="1" t="str">
        <f>IF(Data!E250=0, "No Children","At least one Child")</f>
        <v>No Children</v>
      </c>
      <c r="G306" s="9" t="s">
        <v>45</v>
      </c>
      <c r="H306" s="2">
        <f>LOOKUP(Data!G250,{"Agree","Disagree","Neutral","Strongly Agree","Strongly Disagree"},{4,2,3,5,1})</f>
        <v>4</v>
      </c>
    </row>
    <row r="307" spans="2:8" x14ac:dyDescent="0.25">
      <c r="B307" s="4">
        <v>250</v>
      </c>
      <c r="C307" s="2" t="s">
        <v>15</v>
      </c>
      <c r="D307" s="4" t="str">
        <f>IF(Data!C251=1, "Male","Female")</f>
        <v>Female</v>
      </c>
      <c r="E307" s="2" t="s">
        <v>7</v>
      </c>
      <c r="F307" s="1" t="str">
        <f>IF(Data!E251=0, "No Children","At least one Child")</f>
        <v>At least one Child</v>
      </c>
      <c r="G307" s="9" t="s">
        <v>42</v>
      </c>
      <c r="H307" s="2">
        <f>LOOKUP(Data!G251,{"Agree","Disagree","Neutral","Strongly Agree","Strongly Disagree"},{4,2,3,5,1})</f>
        <v>5</v>
      </c>
    </row>
    <row r="308" spans="2:8" x14ac:dyDescent="0.25">
      <c r="B308" s="4">
        <v>251</v>
      </c>
      <c r="C308" s="2" t="s">
        <v>6</v>
      </c>
      <c r="D308" s="4" t="str">
        <f>IF(Data!C252=1, "Male","Female")</f>
        <v>Male</v>
      </c>
      <c r="E308" s="2" t="s">
        <v>16</v>
      </c>
      <c r="F308" s="1" t="str">
        <f>IF(Data!E252=0, "No Children","At least one Child")</f>
        <v>At least one Child</v>
      </c>
      <c r="G308" s="9" t="s">
        <v>45</v>
      </c>
      <c r="H308" s="2">
        <f>LOOKUP(Data!G252,{"Agree","Disagree","Neutral","Strongly Agree","Strongly Disagree"},{4,2,3,5,1})</f>
        <v>1</v>
      </c>
    </row>
    <row r="309" spans="2:8" x14ac:dyDescent="0.25">
      <c r="B309" s="4">
        <v>252</v>
      </c>
      <c r="C309" s="2" t="s">
        <v>15</v>
      </c>
      <c r="D309" s="4" t="str">
        <f>IF(Data!C253=1, "Male","Female")</f>
        <v>Male</v>
      </c>
      <c r="E309" s="2" t="s">
        <v>19</v>
      </c>
      <c r="F309" s="1" t="str">
        <f>IF(Data!E253=0, "No Children","At least one Child")</f>
        <v>No Children</v>
      </c>
      <c r="G309" s="9" t="s">
        <v>45</v>
      </c>
      <c r="H309" s="2">
        <f>LOOKUP(Data!G253,{"Agree","Disagree","Neutral","Strongly Agree","Strongly Disagree"},{4,2,3,5,1})</f>
        <v>2</v>
      </c>
    </row>
    <row r="310" spans="2:8" x14ac:dyDescent="0.25">
      <c r="B310" s="4">
        <v>253</v>
      </c>
      <c r="C310" s="2" t="s">
        <v>11</v>
      </c>
      <c r="D310" s="4" t="str">
        <f>IF(Data!C254=1, "Male","Female")</f>
        <v>Female</v>
      </c>
      <c r="E310" s="2" t="s">
        <v>22</v>
      </c>
      <c r="F310" s="1" t="str">
        <f>IF(Data!E254=0, "No Children","At least one Child")</f>
        <v>No Children</v>
      </c>
      <c r="G310" s="9" t="s">
        <v>45</v>
      </c>
      <c r="H310" s="2">
        <f>LOOKUP(Data!G254,{"Agree","Disagree","Neutral","Strongly Agree","Strongly Disagree"},{4,2,3,5,1})</f>
        <v>1</v>
      </c>
    </row>
    <row r="311" spans="2:8" x14ac:dyDescent="0.25">
      <c r="B311" s="4">
        <v>254</v>
      </c>
      <c r="C311" s="2" t="s">
        <v>11</v>
      </c>
      <c r="D311" s="4" t="str">
        <f>IF(Data!C255=1, "Male","Female")</f>
        <v>Female</v>
      </c>
      <c r="E311" s="2" t="s">
        <v>22</v>
      </c>
      <c r="F311" s="1" t="str">
        <f>IF(Data!E255=0, "No Children","At least one Child")</f>
        <v>At least one Child</v>
      </c>
      <c r="G311" s="9" t="s">
        <v>43</v>
      </c>
      <c r="H311" s="2">
        <f>LOOKUP(Data!G255,{"Agree","Disagree","Neutral","Strongly Agree","Strongly Disagree"},{4,2,3,5,1})</f>
        <v>3</v>
      </c>
    </row>
    <row r="312" spans="2:8" x14ac:dyDescent="0.25">
      <c r="B312" s="4">
        <v>255</v>
      </c>
      <c r="C312" s="2" t="s">
        <v>6</v>
      </c>
      <c r="D312" s="4" t="str">
        <f>IF(Data!C256=1, "Male","Female")</f>
        <v>Female</v>
      </c>
      <c r="E312" s="2" t="s">
        <v>9</v>
      </c>
      <c r="F312" s="1" t="str">
        <f>IF(Data!E256=0, "No Children","At least one Child")</f>
        <v>No Children</v>
      </c>
      <c r="G312" s="9" t="s">
        <v>44</v>
      </c>
      <c r="H312" s="2">
        <f>LOOKUP(Data!G256,{"Agree","Disagree","Neutral","Strongly Agree","Strongly Disagree"},{4,2,3,5,1})</f>
        <v>2</v>
      </c>
    </row>
    <row r="313" spans="2:8" x14ac:dyDescent="0.25">
      <c r="B313" s="4">
        <v>256</v>
      </c>
      <c r="C313" s="2" t="s">
        <v>11</v>
      </c>
      <c r="D313" s="4" t="str">
        <f>IF(Data!C257=1, "Male","Female")</f>
        <v>Female</v>
      </c>
      <c r="E313" s="2" t="s">
        <v>23</v>
      </c>
      <c r="F313" s="1" t="str">
        <f>IF(Data!E257=0, "No Children","At least one Child")</f>
        <v>At least one Child</v>
      </c>
      <c r="G313" s="9" t="s">
        <v>45</v>
      </c>
      <c r="H313" s="2">
        <f>LOOKUP(Data!G257,{"Agree","Disagree","Neutral","Strongly Agree","Strongly Disagree"},{4,2,3,5,1})</f>
        <v>4</v>
      </c>
    </row>
    <row r="314" spans="2:8" x14ac:dyDescent="0.25">
      <c r="B314" s="4">
        <v>257</v>
      </c>
      <c r="C314" s="2" t="s">
        <v>6</v>
      </c>
      <c r="D314" s="4" t="str">
        <f>IF(Data!C258=1, "Male","Female")</f>
        <v>Female</v>
      </c>
      <c r="E314" s="2" t="s">
        <v>7</v>
      </c>
      <c r="F314" s="1" t="str">
        <f>IF(Data!E258=0, "No Children","At least one Child")</f>
        <v>At least one Child</v>
      </c>
      <c r="G314" s="9" t="s">
        <v>44</v>
      </c>
      <c r="H314" s="2">
        <f>LOOKUP(Data!G258,{"Agree","Disagree","Neutral","Strongly Agree","Strongly Disagree"},{4,2,3,5,1})</f>
        <v>4</v>
      </c>
    </row>
    <row r="315" spans="2:8" x14ac:dyDescent="0.25">
      <c r="B315" s="4">
        <v>258</v>
      </c>
      <c r="C315" s="2" t="s">
        <v>6</v>
      </c>
      <c r="D315" s="4" t="str">
        <f>IF(Data!C259=1, "Male","Female")</f>
        <v>Female</v>
      </c>
      <c r="E315" s="2" t="s">
        <v>22</v>
      </c>
      <c r="F315" s="1" t="str">
        <f>IF(Data!E259=0, "No Children","At least one Child")</f>
        <v>At least one Child</v>
      </c>
      <c r="G315" s="9" t="s">
        <v>44</v>
      </c>
      <c r="H315" s="2">
        <f>LOOKUP(Data!G259,{"Agree","Disagree","Neutral","Strongly Agree","Strongly Disagree"},{4,2,3,5,1})</f>
        <v>3</v>
      </c>
    </row>
    <row r="316" spans="2:8" x14ac:dyDescent="0.25">
      <c r="B316" s="4">
        <v>259</v>
      </c>
      <c r="C316" s="2" t="s">
        <v>11</v>
      </c>
      <c r="D316" s="4" t="str">
        <f>IF(Data!C260=1, "Male","Female")</f>
        <v>Male</v>
      </c>
      <c r="E316" s="2" t="s">
        <v>9</v>
      </c>
      <c r="F316" s="1" t="str">
        <f>IF(Data!E260=0, "No Children","At least one Child")</f>
        <v>At least one Child</v>
      </c>
      <c r="G316" s="9" t="s">
        <v>43</v>
      </c>
      <c r="H316" s="2">
        <f>LOOKUP(Data!G260,{"Agree","Disagree","Neutral","Strongly Agree","Strongly Disagree"},{4,2,3,5,1})</f>
        <v>4</v>
      </c>
    </row>
    <row r="317" spans="2:8" x14ac:dyDescent="0.25">
      <c r="B317" s="4">
        <v>260</v>
      </c>
      <c r="C317" s="2" t="s">
        <v>6</v>
      </c>
      <c r="D317" s="4" t="str">
        <f>IF(Data!C261=1, "Male","Female")</f>
        <v>Female</v>
      </c>
      <c r="E317" s="2" t="s">
        <v>17</v>
      </c>
      <c r="F317" s="1" t="str">
        <f>IF(Data!E261=0, "No Children","At least one Child")</f>
        <v>At least one Child</v>
      </c>
      <c r="G317" s="9" t="s">
        <v>44</v>
      </c>
      <c r="H317" s="2">
        <f>LOOKUP(Data!G261,{"Agree","Disagree","Neutral","Strongly Agree","Strongly Disagree"},{4,2,3,5,1})</f>
        <v>4</v>
      </c>
    </row>
    <row r="318" spans="2:8" x14ac:dyDescent="0.25">
      <c r="B318" s="4">
        <v>261</v>
      </c>
      <c r="C318" s="2" t="s">
        <v>11</v>
      </c>
      <c r="D318" s="4" t="str">
        <f>IF(Data!C262=1, "Male","Female")</f>
        <v>Male</v>
      </c>
      <c r="E318" s="2" t="s">
        <v>12</v>
      </c>
      <c r="F318" s="1" t="str">
        <f>IF(Data!E262=0, "No Children","At least one Child")</f>
        <v>No Children</v>
      </c>
      <c r="G318" s="9" t="s">
        <v>45</v>
      </c>
      <c r="H318" s="2">
        <f>LOOKUP(Data!G262,{"Agree","Disagree","Neutral","Strongly Agree","Strongly Disagree"},{4,2,3,5,1})</f>
        <v>5</v>
      </c>
    </row>
    <row r="319" spans="2:8" x14ac:dyDescent="0.25">
      <c r="B319" s="4">
        <v>262</v>
      </c>
      <c r="C319" s="2" t="s">
        <v>6</v>
      </c>
      <c r="D319" s="4" t="str">
        <f>IF(Data!C263=1, "Male","Female")</f>
        <v>Male</v>
      </c>
      <c r="E319" s="2" t="s">
        <v>17</v>
      </c>
      <c r="F319" s="1" t="str">
        <f>IF(Data!E263=0, "No Children","At least one Child")</f>
        <v>At least one Child</v>
      </c>
      <c r="G319" s="9" t="s">
        <v>43</v>
      </c>
      <c r="H319" s="2">
        <f>LOOKUP(Data!G263,{"Agree","Disagree","Neutral","Strongly Agree","Strongly Disagree"},{4,2,3,5,1})</f>
        <v>2</v>
      </c>
    </row>
    <row r="320" spans="2:8" x14ac:dyDescent="0.25">
      <c r="B320" s="4">
        <v>263</v>
      </c>
      <c r="C320" s="2" t="s">
        <v>6</v>
      </c>
      <c r="D320" s="4" t="str">
        <f>IF(Data!C264=1, "Male","Female")</f>
        <v>Female</v>
      </c>
      <c r="E320" s="2" t="s">
        <v>17</v>
      </c>
      <c r="F320" s="1" t="str">
        <f>IF(Data!E264=0, "No Children","At least one Child")</f>
        <v>No Children</v>
      </c>
      <c r="G320" s="9" t="s">
        <v>45</v>
      </c>
      <c r="H320" s="2">
        <f>LOOKUP(Data!G264,{"Agree","Disagree","Neutral","Strongly Agree","Strongly Disagree"},{4,2,3,5,1})</f>
        <v>5</v>
      </c>
    </row>
    <row r="321" spans="2:8" x14ac:dyDescent="0.25">
      <c r="B321" s="4">
        <v>264</v>
      </c>
      <c r="C321" s="2" t="s">
        <v>11</v>
      </c>
      <c r="D321" s="4" t="str">
        <f>IF(Data!C265=1, "Male","Female")</f>
        <v>Female</v>
      </c>
      <c r="E321" s="2" t="s">
        <v>7</v>
      </c>
      <c r="F321" s="1" t="str">
        <f>IF(Data!E265=0, "No Children","At least one Child")</f>
        <v>At least one Child</v>
      </c>
      <c r="G321" s="9" t="s">
        <v>45</v>
      </c>
      <c r="H321" s="2">
        <f>LOOKUP(Data!G265,{"Agree","Disagree","Neutral","Strongly Agree","Strongly Disagree"},{4,2,3,5,1})</f>
        <v>2</v>
      </c>
    </row>
    <row r="322" spans="2:8" x14ac:dyDescent="0.25">
      <c r="B322" s="4">
        <v>265</v>
      </c>
      <c r="C322" s="2" t="s">
        <v>6</v>
      </c>
      <c r="D322" s="4" t="str">
        <f>IF(Data!C266=1, "Male","Female")</f>
        <v>Male</v>
      </c>
      <c r="E322" s="2" t="s">
        <v>7</v>
      </c>
      <c r="F322" s="1" t="str">
        <f>IF(Data!E266=0, "No Children","At least one Child")</f>
        <v>At least one Child</v>
      </c>
      <c r="G322" s="9" t="s">
        <v>43</v>
      </c>
      <c r="H322" s="2">
        <f>LOOKUP(Data!G266,{"Agree","Disagree","Neutral","Strongly Agree","Strongly Disagree"},{4,2,3,5,1})</f>
        <v>3</v>
      </c>
    </row>
    <row r="323" spans="2:8" x14ac:dyDescent="0.25">
      <c r="B323" s="4">
        <v>266</v>
      </c>
      <c r="C323" s="2" t="s">
        <v>15</v>
      </c>
      <c r="D323" s="4" t="str">
        <f>IF(Data!C267=1, "Male","Female")</f>
        <v>Female</v>
      </c>
      <c r="E323" s="2" t="s">
        <v>9</v>
      </c>
      <c r="F323" s="1" t="str">
        <f>IF(Data!E267=0, "No Children","At least one Child")</f>
        <v>At least one Child</v>
      </c>
      <c r="G323" s="9" t="s">
        <v>42</v>
      </c>
      <c r="H323" s="2">
        <f>LOOKUP(Data!G267,{"Agree","Disagree","Neutral","Strongly Agree","Strongly Disagree"},{4,2,3,5,1})</f>
        <v>4</v>
      </c>
    </row>
    <row r="324" spans="2:8" x14ac:dyDescent="0.25">
      <c r="B324" s="4">
        <v>267</v>
      </c>
      <c r="C324" s="2" t="s">
        <v>11</v>
      </c>
      <c r="D324" s="4" t="str">
        <f>IF(Data!C268=1, "Male","Female")</f>
        <v>Male</v>
      </c>
      <c r="E324" s="2" t="s">
        <v>14</v>
      </c>
      <c r="F324" s="1" t="str">
        <f>IF(Data!E268=0, "No Children","At least one Child")</f>
        <v>At least one Child</v>
      </c>
      <c r="G324" s="9" t="s">
        <v>43</v>
      </c>
      <c r="H324" s="2">
        <f>LOOKUP(Data!G268,{"Agree","Disagree","Neutral","Strongly Agree","Strongly Disagree"},{4,2,3,5,1})</f>
        <v>1</v>
      </c>
    </row>
    <row r="325" spans="2:8" x14ac:dyDescent="0.25">
      <c r="B325" s="4">
        <v>268</v>
      </c>
      <c r="C325" s="2" t="s">
        <v>6</v>
      </c>
      <c r="D325" s="4" t="str">
        <f>IF(Data!C269=1, "Male","Female")</f>
        <v>Male</v>
      </c>
      <c r="E325" s="2" t="s">
        <v>17</v>
      </c>
      <c r="F325" s="1" t="str">
        <f>IF(Data!E269=0, "No Children","At least one Child")</f>
        <v>No Children</v>
      </c>
      <c r="G325" s="9" t="s">
        <v>43</v>
      </c>
      <c r="H325" s="2">
        <f>LOOKUP(Data!G269,{"Agree","Disagree","Neutral","Strongly Agree","Strongly Disagree"},{4,2,3,5,1})</f>
        <v>5</v>
      </c>
    </row>
    <row r="326" spans="2:8" x14ac:dyDescent="0.25">
      <c r="B326" s="4">
        <v>269</v>
      </c>
      <c r="C326" s="2" t="s">
        <v>6</v>
      </c>
      <c r="D326" s="4" t="str">
        <f>IF(Data!C270=1, "Male","Female")</f>
        <v>Female</v>
      </c>
      <c r="E326" s="2" t="s">
        <v>9</v>
      </c>
      <c r="F326" s="1" t="str">
        <f>IF(Data!E270=0, "No Children","At least one Child")</f>
        <v>No Children</v>
      </c>
      <c r="G326" s="9" t="s">
        <v>43</v>
      </c>
      <c r="H326" s="2">
        <f>LOOKUP(Data!G270,{"Agree","Disagree","Neutral","Strongly Agree","Strongly Disagree"},{4,2,3,5,1})</f>
        <v>5</v>
      </c>
    </row>
    <row r="327" spans="2:8" x14ac:dyDescent="0.25">
      <c r="B327" s="4">
        <v>270</v>
      </c>
      <c r="C327" s="2" t="s">
        <v>6</v>
      </c>
      <c r="D327" s="4" t="str">
        <f>IF(Data!C271=1, "Male","Female")</f>
        <v>Male</v>
      </c>
      <c r="E327" s="2" t="s">
        <v>7</v>
      </c>
      <c r="F327" s="1" t="str">
        <f>IF(Data!E271=0, "No Children","At least one Child")</f>
        <v>At least one Child</v>
      </c>
      <c r="G327" s="9" t="s">
        <v>44</v>
      </c>
      <c r="H327" s="2">
        <f>LOOKUP(Data!G271,{"Agree","Disagree","Neutral","Strongly Agree","Strongly Disagree"},{4,2,3,5,1})</f>
        <v>1</v>
      </c>
    </row>
    <row r="328" spans="2:8" x14ac:dyDescent="0.25">
      <c r="B328" s="4">
        <v>271</v>
      </c>
      <c r="C328" s="2" t="s">
        <v>15</v>
      </c>
      <c r="D328" s="4" t="str">
        <f>IF(Data!C272=1, "Male","Female")</f>
        <v>Female</v>
      </c>
      <c r="E328" s="2" t="s">
        <v>7</v>
      </c>
      <c r="F328" s="1" t="str">
        <f>IF(Data!E272=0, "No Children","At least one Child")</f>
        <v>At least one Child</v>
      </c>
      <c r="G328" s="9" t="s">
        <v>45</v>
      </c>
      <c r="H328" s="2">
        <f>LOOKUP(Data!G272,{"Agree","Disagree","Neutral","Strongly Agree","Strongly Disagree"},{4,2,3,5,1})</f>
        <v>2</v>
      </c>
    </row>
    <row r="329" spans="2:8" x14ac:dyDescent="0.25">
      <c r="B329" s="4">
        <v>272</v>
      </c>
      <c r="C329" s="2" t="s">
        <v>15</v>
      </c>
      <c r="D329" s="4" t="str">
        <f>IF(Data!C273=1, "Male","Female")</f>
        <v>Female</v>
      </c>
      <c r="E329" s="2" t="s">
        <v>22</v>
      </c>
      <c r="F329" s="1" t="str">
        <f>IF(Data!E273=0, "No Children","At least one Child")</f>
        <v>No Children</v>
      </c>
      <c r="G329" s="9" t="s">
        <v>45</v>
      </c>
      <c r="H329" s="2">
        <f>LOOKUP(Data!G273,{"Agree","Disagree","Neutral","Strongly Agree","Strongly Disagree"},{4,2,3,5,1})</f>
        <v>1</v>
      </c>
    </row>
    <row r="330" spans="2:8" x14ac:dyDescent="0.25">
      <c r="B330" s="4">
        <v>273</v>
      </c>
      <c r="C330" s="2" t="s">
        <v>11</v>
      </c>
      <c r="D330" s="4" t="str">
        <f>IF(Data!C274=1, "Male","Female")</f>
        <v>Female</v>
      </c>
      <c r="E330" s="2" t="s">
        <v>22</v>
      </c>
      <c r="F330" s="1" t="str">
        <f>IF(Data!E274=0, "No Children","At least one Child")</f>
        <v>No Children</v>
      </c>
      <c r="G330" s="9" t="s">
        <v>43</v>
      </c>
      <c r="H330" s="2">
        <f>LOOKUP(Data!G274,{"Agree","Disagree","Neutral","Strongly Agree","Strongly Disagree"},{4,2,3,5,1})</f>
        <v>4</v>
      </c>
    </row>
    <row r="331" spans="2:8" x14ac:dyDescent="0.25">
      <c r="B331" s="4">
        <v>274</v>
      </c>
      <c r="C331" s="2" t="s">
        <v>6</v>
      </c>
      <c r="D331" s="4" t="str">
        <f>IF(Data!C275=1, "Male","Female")</f>
        <v>Female</v>
      </c>
      <c r="E331" s="2" t="s">
        <v>7</v>
      </c>
      <c r="F331" s="1" t="str">
        <f>IF(Data!E275=0, "No Children","At least one Child")</f>
        <v>At least one Child</v>
      </c>
      <c r="G331" s="9" t="s">
        <v>43</v>
      </c>
      <c r="H331" s="2">
        <f>LOOKUP(Data!G275,{"Agree","Disagree","Neutral","Strongly Agree","Strongly Disagree"},{4,2,3,5,1})</f>
        <v>5</v>
      </c>
    </row>
    <row r="332" spans="2:8" x14ac:dyDescent="0.25">
      <c r="B332" s="4">
        <v>275</v>
      </c>
      <c r="C332" s="2" t="s">
        <v>6</v>
      </c>
      <c r="D332" s="4" t="str">
        <f>IF(Data!C276=1, "Male","Female")</f>
        <v>Female</v>
      </c>
      <c r="E332" s="2" t="s">
        <v>14</v>
      </c>
      <c r="F332" s="1" t="str">
        <f>IF(Data!E276=0, "No Children","At least one Child")</f>
        <v>At least one Child</v>
      </c>
      <c r="G332" s="9" t="s">
        <v>43</v>
      </c>
      <c r="H332" s="2">
        <f>LOOKUP(Data!G276,{"Agree","Disagree","Neutral","Strongly Agree","Strongly Disagree"},{4,2,3,5,1})</f>
        <v>3</v>
      </c>
    </row>
    <row r="333" spans="2:8" x14ac:dyDescent="0.25">
      <c r="B333" s="4">
        <v>276</v>
      </c>
      <c r="C333" s="2" t="s">
        <v>6</v>
      </c>
      <c r="D333" s="4" t="str">
        <f>IF(Data!C277=1, "Male","Female")</f>
        <v>Female</v>
      </c>
      <c r="E333" s="2" t="s">
        <v>19</v>
      </c>
      <c r="F333" s="1" t="str">
        <f>IF(Data!E277=0, "No Children","At least one Child")</f>
        <v>No Children</v>
      </c>
      <c r="G333" s="9" t="s">
        <v>45</v>
      </c>
      <c r="H333" s="2">
        <f>LOOKUP(Data!G277,{"Agree","Disagree","Neutral","Strongly Agree","Strongly Disagree"},{4,2,3,5,1})</f>
        <v>3</v>
      </c>
    </row>
    <row r="334" spans="2:8" x14ac:dyDescent="0.25">
      <c r="B334" s="4">
        <v>277</v>
      </c>
      <c r="C334" s="2" t="s">
        <v>15</v>
      </c>
      <c r="D334" s="4" t="str">
        <f>IF(Data!C278=1, "Male","Female")</f>
        <v>Female</v>
      </c>
      <c r="E334" s="2" t="s">
        <v>12</v>
      </c>
      <c r="F334" s="1" t="str">
        <f>IF(Data!E278=0, "No Children","At least one Child")</f>
        <v>At least one Child</v>
      </c>
      <c r="G334" s="9" t="s">
        <v>42</v>
      </c>
      <c r="H334" s="2">
        <f>LOOKUP(Data!G278,{"Agree","Disagree","Neutral","Strongly Agree","Strongly Disagree"},{4,2,3,5,1})</f>
        <v>5</v>
      </c>
    </row>
    <row r="335" spans="2:8" x14ac:dyDescent="0.25">
      <c r="B335" s="4">
        <v>278</v>
      </c>
      <c r="C335" s="2" t="s">
        <v>15</v>
      </c>
      <c r="D335" s="4" t="str">
        <f>IF(Data!C279=1, "Male","Female")</f>
        <v>Female</v>
      </c>
      <c r="E335" s="2" t="s">
        <v>17</v>
      </c>
      <c r="F335" s="1" t="str">
        <f>IF(Data!E279=0, "No Children","At least one Child")</f>
        <v>At least one Child</v>
      </c>
      <c r="G335" s="9" t="s">
        <v>45</v>
      </c>
      <c r="H335" s="2">
        <f>LOOKUP(Data!G279,{"Agree","Disagree","Neutral","Strongly Agree","Strongly Disagree"},{4,2,3,5,1})</f>
        <v>5</v>
      </c>
    </row>
    <row r="336" spans="2:8" x14ac:dyDescent="0.25">
      <c r="B336" s="4">
        <v>279</v>
      </c>
      <c r="C336" s="2" t="s">
        <v>6</v>
      </c>
      <c r="D336" s="4" t="str">
        <f>IF(Data!C280=1, "Male","Female")</f>
        <v>Female</v>
      </c>
      <c r="E336" s="2" t="s">
        <v>14</v>
      </c>
      <c r="F336" s="1" t="str">
        <f>IF(Data!E280=0, "No Children","At least one Child")</f>
        <v>At least one Child</v>
      </c>
      <c r="G336" s="9" t="s">
        <v>44</v>
      </c>
      <c r="H336" s="2">
        <f>LOOKUP(Data!G280,{"Agree","Disagree","Neutral","Strongly Agree","Strongly Disagree"},{4,2,3,5,1})</f>
        <v>4</v>
      </c>
    </row>
    <row r="337" spans="2:8" x14ac:dyDescent="0.25">
      <c r="B337" s="4">
        <v>280</v>
      </c>
      <c r="C337" s="2" t="s">
        <v>11</v>
      </c>
      <c r="D337" s="4" t="str">
        <f>IF(Data!C281=1, "Male","Female")</f>
        <v>Male</v>
      </c>
      <c r="E337" s="2" t="s">
        <v>9</v>
      </c>
      <c r="F337" s="1" t="str">
        <f>IF(Data!E281=0, "No Children","At least one Child")</f>
        <v>At least one Child</v>
      </c>
      <c r="G337" s="9" t="s">
        <v>43</v>
      </c>
      <c r="H337" s="2">
        <f>LOOKUP(Data!G281,{"Agree","Disagree","Neutral","Strongly Agree","Strongly Disagree"},{4,2,3,5,1})</f>
        <v>3</v>
      </c>
    </row>
    <row r="338" spans="2:8" x14ac:dyDescent="0.25">
      <c r="B338" s="4">
        <v>281</v>
      </c>
      <c r="C338" s="2" t="s">
        <v>6</v>
      </c>
      <c r="D338" s="4" t="str">
        <f>IF(Data!C282=1, "Male","Female")</f>
        <v>Female</v>
      </c>
      <c r="E338" s="2" t="s">
        <v>22</v>
      </c>
      <c r="F338" s="1" t="str">
        <f>IF(Data!E282=0, "No Children","At least one Child")</f>
        <v>At least one Child</v>
      </c>
      <c r="G338" s="9" t="s">
        <v>43</v>
      </c>
      <c r="H338" s="2">
        <f>LOOKUP(Data!G282,{"Agree","Disagree","Neutral","Strongly Agree","Strongly Disagree"},{4,2,3,5,1})</f>
        <v>3</v>
      </c>
    </row>
    <row r="339" spans="2:8" x14ac:dyDescent="0.25">
      <c r="B339" s="4">
        <v>282</v>
      </c>
      <c r="C339" s="2" t="s">
        <v>11</v>
      </c>
      <c r="D339" s="4" t="str">
        <f>IF(Data!C283=1, "Male","Female")</f>
        <v>Male</v>
      </c>
      <c r="E339" s="2" t="s">
        <v>20</v>
      </c>
      <c r="F339" s="1" t="str">
        <f>IF(Data!E283=0, "No Children","At least one Child")</f>
        <v>No Children</v>
      </c>
      <c r="G339" s="9" t="s">
        <v>43</v>
      </c>
      <c r="H339" s="2">
        <f>LOOKUP(Data!G283,{"Agree","Disagree","Neutral","Strongly Agree","Strongly Disagree"},{4,2,3,5,1})</f>
        <v>4</v>
      </c>
    </row>
    <row r="340" spans="2:8" x14ac:dyDescent="0.25">
      <c r="B340" s="4">
        <v>283</v>
      </c>
      <c r="C340" s="2" t="s">
        <v>11</v>
      </c>
      <c r="D340" s="4" t="str">
        <f>IF(Data!C284=1, "Male","Female")</f>
        <v>Female</v>
      </c>
      <c r="E340" s="2" t="s">
        <v>12</v>
      </c>
      <c r="F340" s="1" t="str">
        <f>IF(Data!E284=0, "No Children","At least one Child")</f>
        <v>At least one Child</v>
      </c>
      <c r="G340" s="9" t="s">
        <v>45</v>
      </c>
      <c r="H340" s="2">
        <f>LOOKUP(Data!G284,{"Agree","Disagree","Neutral","Strongly Agree","Strongly Disagree"},{4,2,3,5,1})</f>
        <v>2</v>
      </c>
    </row>
    <row r="341" spans="2:8" x14ac:dyDescent="0.25">
      <c r="B341" s="4">
        <v>284</v>
      </c>
      <c r="C341" s="2" t="s">
        <v>11</v>
      </c>
      <c r="D341" s="4" t="str">
        <f>IF(Data!C285=1, "Male","Female")</f>
        <v>Female</v>
      </c>
      <c r="E341" s="2" t="s">
        <v>12</v>
      </c>
      <c r="F341" s="1" t="str">
        <f>IF(Data!E285=0, "No Children","At least one Child")</f>
        <v>No Children</v>
      </c>
      <c r="G341" s="9" t="s">
        <v>43</v>
      </c>
      <c r="H341" s="2">
        <f>LOOKUP(Data!G285,{"Agree","Disagree","Neutral","Strongly Agree","Strongly Disagree"},{4,2,3,5,1})</f>
        <v>2</v>
      </c>
    </row>
    <row r="342" spans="2:8" x14ac:dyDescent="0.25">
      <c r="B342" s="4">
        <v>285</v>
      </c>
      <c r="C342" s="2" t="s">
        <v>6</v>
      </c>
      <c r="D342" s="4" t="str">
        <f>IF(Data!C286=1, "Male","Female")</f>
        <v>Male</v>
      </c>
      <c r="E342" s="2" t="s">
        <v>17</v>
      </c>
      <c r="F342" s="1" t="str">
        <f>IF(Data!E286=0, "No Children","At least one Child")</f>
        <v>At least one Child</v>
      </c>
      <c r="G342" s="9" t="s">
        <v>44</v>
      </c>
      <c r="H342" s="2">
        <f>LOOKUP(Data!G286,{"Agree","Disagree","Neutral","Strongly Agree","Strongly Disagree"},{4,2,3,5,1})</f>
        <v>4</v>
      </c>
    </row>
    <row r="343" spans="2:8" x14ac:dyDescent="0.25">
      <c r="B343" s="4">
        <v>286</v>
      </c>
      <c r="C343" s="2" t="s">
        <v>6</v>
      </c>
      <c r="D343" s="4" t="str">
        <f>IF(Data!C287=1, "Male","Female")</f>
        <v>Female</v>
      </c>
      <c r="E343" s="2" t="s">
        <v>17</v>
      </c>
      <c r="F343" s="1" t="str">
        <f>IF(Data!E287=0, "No Children","At least one Child")</f>
        <v>No Children</v>
      </c>
      <c r="G343" s="9" t="s">
        <v>44</v>
      </c>
      <c r="H343" s="2">
        <f>LOOKUP(Data!G287,{"Agree","Disagree","Neutral","Strongly Agree","Strongly Disagree"},{4,2,3,5,1})</f>
        <v>1</v>
      </c>
    </row>
    <row r="344" spans="2:8" x14ac:dyDescent="0.25">
      <c r="B344" s="4">
        <v>287</v>
      </c>
      <c r="C344" s="2" t="s">
        <v>6</v>
      </c>
      <c r="D344" s="4" t="str">
        <f>IF(Data!C288=1, "Male","Female")</f>
        <v>Female</v>
      </c>
      <c r="E344" s="2" t="s">
        <v>9</v>
      </c>
      <c r="F344" s="1" t="str">
        <f>IF(Data!E288=0, "No Children","At least one Child")</f>
        <v>At least one Child</v>
      </c>
      <c r="G344" s="9" t="s">
        <v>43</v>
      </c>
      <c r="H344" s="2">
        <f>LOOKUP(Data!G288,{"Agree","Disagree","Neutral","Strongly Agree","Strongly Disagree"},{4,2,3,5,1})</f>
        <v>1</v>
      </c>
    </row>
    <row r="345" spans="2:8" x14ac:dyDescent="0.25">
      <c r="B345" s="4">
        <v>288</v>
      </c>
      <c r="C345" s="2" t="s">
        <v>6</v>
      </c>
      <c r="D345" s="4" t="str">
        <f>IF(Data!C289=1, "Male","Female")</f>
        <v>Male</v>
      </c>
      <c r="E345" s="2" t="s">
        <v>12</v>
      </c>
      <c r="F345" s="1" t="str">
        <f>IF(Data!E289=0, "No Children","At least one Child")</f>
        <v>At least one Child</v>
      </c>
      <c r="G345" s="9" t="s">
        <v>43</v>
      </c>
      <c r="H345" s="2">
        <f>LOOKUP(Data!G289,{"Agree","Disagree","Neutral","Strongly Agree","Strongly Disagree"},{4,2,3,5,1})</f>
        <v>4</v>
      </c>
    </row>
    <row r="346" spans="2:8" x14ac:dyDescent="0.25">
      <c r="B346" s="4">
        <v>289</v>
      </c>
      <c r="C346" s="2" t="s">
        <v>6</v>
      </c>
      <c r="D346" s="4" t="str">
        <f>IF(Data!C290=1, "Male","Female")</f>
        <v>Female</v>
      </c>
      <c r="E346" s="2" t="s">
        <v>12</v>
      </c>
      <c r="F346" s="1" t="str">
        <f>IF(Data!E290=0, "No Children","At least one Child")</f>
        <v>No Children</v>
      </c>
      <c r="G346" s="9" t="s">
        <v>43</v>
      </c>
      <c r="H346" s="2">
        <f>LOOKUP(Data!G290,{"Agree","Disagree","Neutral","Strongly Agree","Strongly Disagree"},{4,2,3,5,1})</f>
        <v>1</v>
      </c>
    </row>
    <row r="347" spans="2:8" x14ac:dyDescent="0.25">
      <c r="B347" s="4">
        <v>290</v>
      </c>
      <c r="C347" s="2" t="s">
        <v>11</v>
      </c>
      <c r="D347" s="4" t="str">
        <f>IF(Data!C291=1, "Male","Female")</f>
        <v>Male</v>
      </c>
      <c r="E347" s="2" t="s">
        <v>22</v>
      </c>
      <c r="F347" s="1" t="str">
        <f>IF(Data!E291=0, "No Children","At least one Child")</f>
        <v>No Children</v>
      </c>
      <c r="G347" s="9" t="s">
        <v>43</v>
      </c>
      <c r="H347" s="2">
        <f>LOOKUP(Data!G291,{"Agree","Disagree","Neutral","Strongly Agree","Strongly Disagree"},{4,2,3,5,1})</f>
        <v>3</v>
      </c>
    </row>
    <row r="348" spans="2:8" x14ac:dyDescent="0.25">
      <c r="B348" s="4">
        <v>291</v>
      </c>
      <c r="C348" s="2" t="s">
        <v>6</v>
      </c>
      <c r="D348" s="4" t="str">
        <f>IF(Data!C292=1, "Male","Female")</f>
        <v>Female</v>
      </c>
      <c r="E348" s="2" t="s">
        <v>12</v>
      </c>
      <c r="F348" s="1" t="str">
        <f>IF(Data!E292=0, "No Children","At least one Child")</f>
        <v>No Children</v>
      </c>
      <c r="G348" s="9" t="s">
        <v>43</v>
      </c>
      <c r="H348" s="2">
        <f>LOOKUP(Data!G292,{"Agree","Disagree","Neutral","Strongly Agree","Strongly Disagree"},{4,2,3,5,1})</f>
        <v>4</v>
      </c>
    </row>
    <row r="349" spans="2:8" x14ac:dyDescent="0.25">
      <c r="B349" s="4">
        <v>292</v>
      </c>
      <c r="C349" s="2" t="s">
        <v>11</v>
      </c>
      <c r="D349" s="4" t="str">
        <f>IF(Data!C293=1, "Male","Female")</f>
        <v>Female</v>
      </c>
      <c r="E349" s="2" t="s">
        <v>22</v>
      </c>
      <c r="F349" s="1" t="str">
        <f>IF(Data!E293=0, "No Children","At least one Child")</f>
        <v>No Children</v>
      </c>
      <c r="G349" s="9" t="s">
        <v>43</v>
      </c>
      <c r="H349" s="2">
        <f>LOOKUP(Data!G293,{"Agree","Disagree","Neutral","Strongly Agree","Strongly Disagree"},{4,2,3,5,1})</f>
        <v>1</v>
      </c>
    </row>
    <row r="350" spans="2:8" x14ac:dyDescent="0.25">
      <c r="B350" s="4">
        <v>293</v>
      </c>
      <c r="C350" s="2" t="s">
        <v>15</v>
      </c>
      <c r="D350" s="4" t="str">
        <f>IF(Data!C294=1, "Male","Female")</f>
        <v>Female</v>
      </c>
      <c r="E350" s="2" t="s">
        <v>22</v>
      </c>
      <c r="F350" s="1" t="str">
        <f>IF(Data!E294=0, "No Children","At least one Child")</f>
        <v>At least one Child</v>
      </c>
      <c r="G350" s="9" t="s">
        <v>45</v>
      </c>
      <c r="H350" s="2">
        <f>LOOKUP(Data!G294,{"Agree","Disagree","Neutral","Strongly Agree","Strongly Disagree"},{4,2,3,5,1})</f>
        <v>5</v>
      </c>
    </row>
    <row r="351" spans="2:8" x14ac:dyDescent="0.25">
      <c r="B351" s="4">
        <v>294</v>
      </c>
      <c r="C351" s="2" t="s">
        <v>11</v>
      </c>
      <c r="D351" s="4" t="str">
        <f>IF(Data!C295=1, "Male","Female")</f>
        <v>Female</v>
      </c>
      <c r="E351" s="2" t="s">
        <v>16</v>
      </c>
      <c r="F351" s="1" t="str">
        <f>IF(Data!E295=0, "No Children","At least one Child")</f>
        <v>At least one Child</v>
      </c>
      <c r="G351" s="9" t="s">
        <v>45</v>
      </c>
      <c r="H351" s="2">
        <f>LOOKUP(Data!G295,{"Agree","Disagree","Neutral","Strongly Agree","Strongly Disagree"},{4,2,3,5,1})</f>
        <v>2</v>
      </c>
    </row>
    <row r="352" spans="2:8" x14ac:dyDescent="0.25">
      <c r="B352" s="4">
        <v>295</v>
      </c>
      <c r="C352" s="2" t="s">
        <v>15</v>
      </c>
      <c r="D352" s="4" t="str">
        <f>IF(Data!C296=1, "Male","Female")</f>
        <v>Female</v>
      </c>
      <c r="E352" s="2" t="s">
        <v>14</v>
      </c>
      <c r="F352" s="1" t="str">
        <f>IF(Data!E296=0, "No Children","At least one Child")</f>
        <v>At least one Child</v>
      </c>
      <c r="G352" s="9" t="s">
        <v>42</v>
      </c>
      <c r="H352" s="2">
        <f>LOOKUP(Data!G296,{"Agree","Disagree","Neutral","Strongly Agree","Strongly Disagree"},{4,2,3,5,1})</f>
        <v>1</v>
      </c>
    </row>
    <row r="353" spans="2:8" x14ac:dyDescent="0.25">
      <c r="B353" s="4">
        <v>296</v>
      </c>
      <c r="C353" s="2" t="s">
        <v>6</v>
      </c>
      <c r="D353" s="4" t="str">
        <f>IF(Data!C297=1, "Male","Female")</f>
        <v>Female</v>
      </c>
      <c r="E353" s="2" t="s">
        <v>20</v>
      </c>
      <c r="F353" s="1" t="str">
        <f>IF(Data!E297=0, "No Children","At least one Child")</f>
        <v>No Children</v>
      </c>
      <c r="G353" s="9" t="s">
        <v>43</v>
      </c>
      <c r="H353" s="2">
        <f>LOOKUP(Data!G297,{"Agree","Disagree","Neutral","Strongly Agree","Strongly Disagree"},{4,2,3,5,1})</f>
        <v>2</v>
      </c>
    </row>
    <row r="354" spans="2:8" x14ac:dyDescent="0.25">
      <c r="B354" s="4">
        <v>297</v>
      </c>
      <c r="C354" s="2" t="s">
        <v>11</v>
      </c>
      <c r="D354" s="4" t="str">
        <f>IF(Data!C298=1, "Male","Female")</f>
        <v>Male</v>
      </c>
      <c r="E354" s="2" t="s">
        <v>20</v>
      </c>
      <c r="F354" s="1" t="str">
        <f>IF(Data!E298=0, "No Children","At least one Child")</f>
        <v>At least one Child</v>
      </c>
      <c r="G354" s="9" t="s">
        <v>43</v>
      </c>
      <c r="H354" s="2">
        <f>LOOKUP(Data!G298,{"Agree","Disagree","Neutral","Strongly Agree","Strongly Disagree"},{4,2,3,5,1})</f>
        <v>1</v>
      </c>
    </row>
    <row r="355" spans="2:8" x14ac:dyDescent="0.25">
      <c r="B355" s="4">
        <v>298</v>
      </c>
      <c r="C355" s="2" t="s">
        <v>11</v>
      </c>
      <c r="D355" s="4" t="str">
        <f>IF(Data!C299=1, "Male","Female")</f>
        <v>Male</v>
      </c>
      <c r="E355" s="2" t="s">
        <v>14</v>
      </c>
      <c r="F355" s="1" t="str">
        <f>IF(Data!E299=0, "No Children","At least one Child")</f>
        <v>At least one Child</v>
      </c>
      <c r="G355" s="9" t="s">
        <v>43</v>
      </c>
      <c r="H355" s="2">
        <f>LOOKUP(Data!G299,{"Agree","Disagree","Neutral","Strongly Agree","Strongly Disagree"},{4,2,3,5,1})</f>
        <v>2</v>
      </c>
    </row>
    <row r="356" spans="2:8" x14ac:dyDescent="0.25">
      <c r="B356" s="4">
        <v>299</v>
      </c>
      <c r="C356" s="2" t="s">
        <v>6</v>
      </c>
      <c r="D356" s="4" t="str">
        <f>IF(Data!C300=1, "Male","Female")</f>
        <v>Female</v>
      </c>
      <c r="E356" s="2" t="s">
        <v>9</v>
      </c>
      <c r="F356" s="1" t="str">
        <f>IF(Data!E300=0, "No Children","At least one Child")</f>
        <v>At least one Child</v>
      </c>
      <c r="G356" s="9" t="s">
        <v>44</v>
      </c>
      <c r="H356" s="2">
        <f>LOOKUP(Data!G300,{"Agree","Disagree","Neutral","Strongly Agree","Strongly Disagree"},{4,2,3,5,1})</f>
        <v>5</v>
      </c>
    </row>
    <row r="357" spans="2:8" x14ac:dyDescent="0.25">
      <c r="B357" s="4">
        <v>300</v>
      </c>
      <c r="C357" s="2" t="s">
        <v>6</v>
      </c>
      <c r="D357" s="4" t="str">
        <f>IF(Data!C301=1, "Male","Female")</f>
        <v>Male</v>
      </c>
      <c r="E357" s="2" t="s">
        <v>12</v>
      </c>
      <c r="F357" s="1" t="str">
        <f>IF(Data!E301=0, "No Children","At least one Child")</f>
        <v>No Children</v>
      </c>
      <c r="G357" s="9" t="s">
        <v>43</v>
      </c>
      <c r="H357" s="2">
        <f>LOOKUP(Data!G301,{"Agree","Disagree","Neutral","Strongly Agree","Strongly Disagree"},{4,2,3,5,1})</f>
        <v>1</v>
      </c>
    </row>
    <row r="358" spans="2:8" x14ac:dyDescent="0.25">
      <c r="B358" s="4">
        <v>301</v>
      </c>
      <c r="C358" s="2" t="s">
        <v>6</v>
      </c>
      <c r="D358" s="4" t="str">
        <f>IF(Data!C302=1, "Male","Female")</f>
        <v>Male</v>
      </c>
      <c r="E358" s="2" t="s">
        <v>17</v>
      </c>
      <c r="F358" s="1" t="str">
        <f>IF(Data!E302=0, "No Children","At least one Child")</f>
        <v>At least one Child</v>
      </c>
      <c r="G358" s="9" t="s">
        <v>43</v>
      </c>
      <c r="H358" s="2">
        <f>LOOKUP(Data!G302,{"Agree","Disagree","Neutral","Strongly Agree","Strongly Disagree"},{4,2,3,5,1})</f>
        <v>2</v>
      </c>
    </row>
    <row r="359" spans="2:8" x14ac:dyDescent="0.25">
      <c r="B359" s="4">
        <v>302</v>
      </c>
      <c r="C359" s="2" t="s">
        <v>6</v>
      </c>
      <c r="D359" s="4" t="str">
        <f>IF(Data!C303=1, "Male","Female")</f>
        <v>Male</v>
      </c>
      <c r="E359" s="2" t="s">
        <v>19</v>
      </c>
      <c r="F359" s="1" t="str">
        <f>IF(Data!E303=0, "No Children","At least one Child")</f>
        <v>No Children</v>
      </c>
      <c r="G359" s="9" t="s">
        <v>43</v>
      </c>
      <c r="H359" s="2">
        <f>LOOKUP(Data!G303,{"Agree","Disagree","Neutral","Strongly Agree","Strongly Disagree"},{4,2,3,5,1})</f>
        <v>3</v>
      </c>
    </row>
    <row r="360" spans="2:8" x14ac:dyDescent="0.25">
      <c r="B360" s="4">
        <v>303</v>
      </c>
      <c r="C360" s="2" t="s">
        <v>15</v>
      </c>
      <c r="D360" s="4" t="str">
        <f>IF(Data!C304=1, "Male","Female")</f>
        <v>Male</v>
      </c>
      <c r="E360" s="2" t="s">
        <v>19</v>
      </c>
      <c r="F360" s="1" t="str">
        <f>IF(Data!E304=0, "No Children","At least one Child")</f>
        <v>At least one Child</v>
      </c>
      <c r="G360" s="9" t="s">
        <v>45</v>
      </c>
      <c r="H360" s="2">
        <f>LOOKUP(Data!G304,{"Agree","Disagree","Neutral","Strongly Agree","Strongly Disagree"},{4,2,3,5,1})</f>
        <v>1</v>
      </c>
    </row>
    <row r="361" spans="2:8" x14ac:dyDescent="0.25">
      <c r="B361" s="4">
        <v>304</v>
      </c>
      <c r="C361" s="2" t="s">
        <v>15</v>
      </c>
      <c r="D361" s="4" t="str">
        <f>IF(Data!C305=1, "Male","Female")</f>
        <v>Female</v>
      </c>
      <c r="E361" s="2" t="s">
        <v>16</v>
      </c>
      <c r="F361" s="1" t="str">
        <f>IF(Data!E305=0, "No Children","At least one Child")</f>
        <v>At least one Child</v>
      </c>
      <c r="G361" s="9" t="s">
        <v>45</v>
      </c>
      <c r="H361" s="2">
        <f>LOOKUP(Data!G305,{"Agree","Disagree","Neutral","Strongly Agree","Strongly Disagree"},{4,2,3,5,1})</f>
        <v>5</v>
      </c>
    </row>
    <row r="362" spans="2:8" x14ac:dyDescent="0.25">
      <c r="B362" s="4">
        <v>305</v>
      </c>
      <c r="C362" s="2" t="s">
        <v>6</v>
      </c>
      <c r="D362" s="4" t="str">
        <f>IF(Data!C306=1, "Male","Female")</f>
        <v>Male</v>
      </c>
      <c r="E362" s="2" t="s">
        <v>9</v>
      </c>
      <c r="F362" s="1" t="str">
        <f>IF(Data!E306=0, "No Children","At least one Child")</f>
        <v>No Children</v>
      </c>
      <c r="G362" s="9" t="s">
        <v>43</v>
      </c>
      <c r="H362" s="2">
        <f>LOOKUP(Data!G306,{"Agree","Disagree","Neutral","Strongly Agree","Strongly Disagree"},{4,2,3,5,1})</f>
        <v>3</v>
      </c>
    </row>
    <row r="363" spans="2:8" x14ac:dyDescent="0.25">
      <c r="B363" s="4">
        <v>306</v>
      </c>
      <c r="C363" s="2" t="s">
        <v>11</v>
      </c>
      <c r="D363" s="4" t="str">
        <f>IF(Data!C307=1, "Male","Female")</f>
        <v>Female</v>
      </c>
      <c r="E363" s="2" t="s">
        <v>12</v>
      </c>
      <c r="F363" s="1" t="str">
        <f>IF(Data!E307=0, "No Children","At least one Child")</f>
        <v>At least one Child</v>
      </c>
      <c r="G363" s="9" t="s">
        <v>43</v>
      </c>
      <c r="H363" s="2">
        <f>LOOKUP(Data!G307,{"Agree","Disagree","Neutral","Strongly Agree","Strongly Disagree"},{4,2,3,5,1})</f>
        <v>5</v>
      </c>
    </row>
    <row r="364" spans="2:8" x14ac:dyDescent="0.25">
      <c r="B364" s="4">
        <v>307</v>
      </c>
      <c r="C364" s="2" t="s">
        <v>15</v>
      </c>
      <c r="D364" s="4" t="str">
        <f>IF(Data!C308=1, "Male","Female")</f>
        <v>Male</v>
      </c>
      <c r="E364" s="2" t="s">
        <v>16</v>
      </c>
      <c r="F364" s="1" t="str">
        <f>IF(Data!E308=0, "No Children","At least one Child")</f>
        <v>At least one Child</v>
      </c>
      <c r="G364" s="9" t="s">
        <v>45</v>
      </c>
      <c r="H364" s="2">
        <f>LOOKUP(Data!G308,{"Agree","Disagree","Neutral","Strongly Agree","Strongly Disagree"},{4,2,3,5,1})</f>
        <v>5</v>
      </c>
    </row>
    <row r="365" spans="2:8" x14ac:dyDescent="0.25">
      <c r="B365" s="4">
        <v>308</v>
      </c>
      <c r="C365" s="2" t="s">
        <v>11</v>
      </c>
      <c r="D365" s="4" t="str">
        <f>IF(Data!C309=1, "Male","Female")</f>
        <v>Female</v>
      </c>
      <c r="E365" s="2" t="s">
        <v>9</v>
      </c>
      <c r="F365" s="1" t="str">
        <f>IF(Data!E309=0, "No Children","At least one Child")</f>
        <v>At least one Child</v>
      </c>
      <c r="G365" s="9" t="s">
        <v>43</v>
      </c>
      <c r="H365" s="2">
        <f>LOOKUP(Data!G309,{"Agree","Disagree","Neutral","Strongly Agree","Strongly Disagree"},{4,2,3,5,1})</f>
        <v>1</v>
      </c>
    </row>
    <row r="366" spans="2:8" x14ac:dyDescent="0.25">
      <c r="B366" s="4">
        <v>309</v>
      </c>
      <c r="C366" s="2" t="s">
        <v>6</v>
      </c>
      <c r="D366" s="4" t="str">
        <f>IF(Data!C310=1, "Male","Female")</f>
        <v>Male</v>
      </c>
      <c r="E366" s="2" t="s">
        <v>20</v>
      </c>
      <c r="F366" s="1" t="str">
        <f>IF(Data!E310=0, "No Children","At least one Child")</f>
        <v>At least one Child</v>
      </c>
      <c r="G366" s="9" t="s">
        <v>44</v>
      </c>
      <c r="H366" s="2">
        <f>LOOKUP(Data!G310,{"Agree","Disagree","Neutral","Strongly Agree","Strongly Disagree"},{4,2,3,5,1})</f>
        <v>4</v>
      </c>
    </row>
    <row r="367" spans="2:8" x14ac:dyDescent="0.25">
      <c r="B367" s="4">
        <v>310</v>
      </c>
      <c r="C367" s="2" t="s">
        <v>11</v>
      </c>
      <c r="D367" s="4" t="str">
        <f>IF(Data!C311=1, "Male","Female")</f>
        <v>Male</v>
      </c>
      <c r="E367" s="2" t="s">
        <v>7</v>
      </c>
      <c r="F367" s="1" t="str">
        <f>IF(Data!E311=0, "No Children","At least one Child")</f>
        <v>At least one Child</v>
      </c>
      <c r="G367" s="9" t="s">
        <v>45</v>
      </c>
      <c r="H367" s="2">
        <f>LOOKUP(Data!G311,{"Agree","Disagree","Neutral","Strongly Agree","Strongly Disagree"},{4,2,3,5,1})</f>
        <v>5</v>
      </c>
    </row>
    <row r="368" spans="2:8" x14ac:dyDescent="0.25">
      <c r="B368" s="4">
        <v>311</v>
      </c>
      <c r="C368" s="2" t="s">
        <v>6</v>
      </c>
      <c r="D368" s="4" t="str">
        <f>IF(Data!C312=1, "Male","Female")</f>
        <v>Male</v>
      </c>
      <c r="E368" s="2" t="s">
        <v>14</v>
      </c>
      <c r="F368" s="1" t="str">
        <f>IF(Data!E312=0, "No Children","At least one Child")</f>
        <v>At least one Child</v>
      </c>
      <c r="G368" s="9" t="s">
        <v>42</v>
      </c>
      <c r="H368" s="2">
        <f>LOOKUP(Data!G312,{"Agree","Disagree","Neutral","Strongly Agree","Strongly Disagree"},{4,2,3,5,1})</f>
        <v>3</v>
      </c>
    </row>
    <row r="369" spans="2:8" x14ac:dyDescent="0.25">
      <c r="B369" s="4">
        <v>312</v>
      </c>
      <c r="C369" s="2" t="s">
        <v>15</v>
      </c>
      <c r="D369" s="4" t="str">
        <f>IF(Data!C313=1, "Male","Female")</f>
        <v>Female</v>
      </c>
      <c r="E369" s="2" t="s">
        <v>17</v>
      </c>
      <c r="F369" s="1" t="str">
        <f>IF(Data!E313=0, "No Children","At least one Child")</f>
        <v>At least one Child</v>
      </c>
      <c r="G369" s="9" t="s">
        <v>42</v>
      </c>
      <c r="H369" s="2">
        <f>LOOKUP(Data!G313,{"Agree","Disagree","Neutral","Strongly Agree","Strongly Disagree"},{4,2,3,5,1})</f>
        <v>5</v>
      </c>
    </row>
    <row r="370" spans="2:8" x14ac:dyDescent="0.25">
      <c r="B370" s="4">
        <v>313</v>
      </c>
      <c r="C370" s="2" t="s">
        <v>11</v>
      </c>
      <c r="D370" s="4" t="str">
        <f>IF(Data!C314=1, "Male","Female")</f>
        <v>Male</v>
      </c>
      <c r="E370" s="2" t="s">
        <v>20</v>
      </c>
      <c r="F370" s="1" t="str">
        <f>IF(Data!E314=0, "No Children","At least one Child")</f>
        <v>At least one Child</v>
      </c>
      <c r="G370" s="9" t="s">
        <v>43</v>
      </c>
      <c r="H370" s="2">
        <f>LOOKUP(Data!G314,{"Agree","Disagree","Neutral","Strongly Agree","Strongly Disagree"},{4,2,3,5,1})</f>
        <v>2</v>
      </c>
    </row>
    <row r="371" spans="2:8" x14ac:dyDescent="0.25">
      <c r="B371" s="4">
        <v>314</v>
      </c>
      <c r="C371" s="2" t="s">
        <v>6</v>
      </c>
      <c r="D371" s="4" t="str">
        <f>IF(Data!C315=1, "Male","Female")</f>
        <v>Male</v>
      </c>
      <c r="E371" s="2" t="s">
        <v>19</v>
      </c>
      <c r="F371" s="1" t="str">
        <f>IF(Data!E315=0, "No Children","At least one Child")</f>
        <v>At least one Child</v>
      </c>
      <c r="G371" s="9" t="s">
        <v>43</v>
      </c>
      <c r="H371" s="2">
        <f>LOOKUP(Data!G315,{"Agree","Disagree","Neutral","Strongly Agree","Strongly Disagree"},{4,2,3,5,1})</f>
        <v>4</v>
      </c>
    </row>
    <row r="372" spans="2:8" x14ac:dyDescent="0.25">
      <c r="B372" s="4">
        <v>315</v>
      </c>
      <c r="C372" s="2" t="s">
        <v>6</v>
      </c>
      <c r="D372" s="4" t="str">
        <f>IF(Data!C316=1, "Male","Female")</f>
        <v>Male</v>
      </c>
      <c r="E372" s="2" t="s">
        <v>19</v>
      </c>
      <c r="F372" s="1" t="str">
        <f>IF(Data!E316=0, "No Children","At least one Child")</f>
        <v>At least one Child</v>
      </c>
      <c r="G372" s="9" t="s">
        <v>43</v>
      </c>
      <c r="H372" s="2">
        <f>LOOKUP(Data!G316,{"Agree","Disagree","Neutral","Strongly Agree","Strongly Disagree"},{4,2,3,5,1})</f>
        <v>2</v>
      </c>
    </row>
    <row r="373" spans="2:8" x14ac:dyDescent="0.25">
      <c r="B373" s="4">
        <v>316</v>
      </c>
      <c r="C373" s="2" t="s">
        <v>6</v>
      </c>
      <c r="D373" s="4" t="str">
        <f>IF(Data!C317=1, "Male","Female")</f>
        <v>Male</v>
      </c>
      <c r="E373" s="2" t="s">
        <v>23</v>
      </c>
      <c r="F373" s="1" t="str">
        <f>IF(Data!E317=0, "No Children","At least one Child")</f>
        <v>No Children</v>
      </c>
      <c r="G373" s="9" t="s">
        <v>43</v>
      </c>
      <c r="H373" s="2">
        <f>LOOKUP(Data!G317,{"Agree","Disagree","Neutral","Strongly Agree","Strongly Disagree"},{4,2,3,5,1})</f>
        <v>5</v>
      </c>
    </row>
    <row r="374" spans="2:8" x14ac:dyDescent="0.25">
      <c r="B374" s="4">
        <v>317</v>
      </c>
      <c r="C374" s="2" t="s">
        <v>15</v>
      </c>
      <c r="D374" s="4" t="str">
        <f>IF(Data!C318=1, "Male","Female")</f>
        <v>Male</v>
      </c>
      <c r="E374" s="2" t="s">
        <v>23</v>
      </c>
      <c r="F374" s="1" t="str">
        <f>IF(Data!E318=0, "No Children","At least one Child")</f>
        <v>At least one Child</v>
      </c>
      <c r="G374" s="9" t="s">
        <v>42</v>
      </c>
      <c r="H374" s="2">
        <f>LOOKUP(Data!G318,{"Agree","Disagree","Neutral","Strongly Agree","Strongly Disagree"},{4,2,3,5,1})</f>
        <v>5</v>
      </c>
    </row>
    <row r="375" spans="2:8" x14ac:dyDescent="0.25">
      <c r="B375" s="4">
        <v>318</v>
      </c>
      <c r="C375" s="2" t="s">
        <v>6</v>
      </c>
      <c r="D375" s="4" t="str">
        <f>IF(Data!C319=1, "Male","Female")</f>
        <v>Male</v>
      </c>
      <c r="E375" s="2" t="s">
        <v>7</v>
      </c>
      <c r="F375" s="1" t="str">
        <f>IF(Data!E319=0, "No Children","At least one Child")</f>
        <v>At least one Child</v>
      </c>
      <c r="G375" s="9" t="s">
        <v>45</v>
      </c>
      <c r="H375" s="2">
        <f>LOOKUP(Data!G319,{"Agree","Disagree","Neutral","Strongly Agree","Strongly Disagree"},{4,2,3,5,1})</f>
        <v>5</v>
      </c>
    </row>
    <row r="376" spans="2:8" x14ac:dyDescent="0.25">
      <c r="B376" s="4">
        <v>319</v>
      </c>
      <c r="C376" s="2" t="s">
        <v>6</v>
      </c>
      <c r="D376" s="4" t="str">
        <f>IF(Data!C320=1, "Male","Female")</f>
        <v>Male</v>
      </c>
      <c r="E376" s="2" t="s">
        <v>23</v>
      </c>
      <c r="F376" s="1" t="str">
        <f>IF(Data!E320=0, "No Children","At least one Child")</f>
        <v>At least one Child</v>
      </c>
      <c r="G376" s="9" t="s">
        <v>45</v>
      </c>
      <c r="H376" s="2">
        <f>LOOKUP(Data!G320,{"Agree","Disagree","Neutral","Strongly Agree","Strongly Disagree"},{4,2,3,5,1})</f>
        <v>2</v>
      </c>
    </row>
    <row r="377" spans="2:8" x14ac:dyDescent="0.25">
      <c r="B377" s="4">
        <v>320</v>
      </c>
      <c r="C377" s="2" t="s">
        <v>15</v>
      </c>
      <c r="D377" s="4" t="str">
        <f>IF(Data!C321=1, "Male","Female")</f>
        <v>Female</v>
      </c>
      <c r="E377" s="2" t="s">
        <v>22</v>
      </c>
      <c r="F377" s="1" t="str">
        <f>IF(Data!E321=0, "No Children","At least one Child")</f>
        <v>At least one Child</v>
      </c>
      <c r="G377" s="9" t="s">
        <v>45</v>
      </c>
      <c r="H377" s="2">
        <f>LOOKUP(Data!G321,{"Agree","Disagree","Neutral","Strongly Agree","Strongly Disagree"},{4,2,3,5,1})</f>
        <v>4</v>
      </c>
    </row>
    <row r="378" spans="2:8" x14ac:dyDescent="0.25">
      <c r="B378" s="4">
        <v>321</v>
      </c>
      <c r="C378" s="2" t="s">
        <v>6</v>
      </c>
      <c r="D378" s="4" t="str">
        <f>IF(Data!C322=1, "Male","Female")</f>
        <v>Female</v>
      </c>
      <c r="E378" s="2" t="s">
        <v>7</v>
      </c>
      <c r="F378" s="1" t="str">
        <f>IF(Data!E322=0, "No Children","At least one Child")</f>
        <v>No Children</v>
      </c>
      <c r="G378" s="9" t="s">
        <v>45</v>
      </c>
      <c r="H378" s="2">
        <f>LOOKUP(Data!G322,{"Agree","Disagree","Neutral","Strongly Agree","Strongly Disagree"},{4,2,3,5,1})</f>
        <v>2</v>
      </c>
    </row>
    <row r="379" spans="2:8" x14ac:dyDescent="0.25">
      <c r="B379" s="4">
        <v>322</v>
      </c>
      <c r="C379" s="2" t="s">
        <v>15</v>
      </c>
      <c r="D379" s="4" t="str">
        <f>IF(Data!C323=1, "Male","Female")</f>
        <v>Female</v>
      </c>
      <c r="E379" s="2" t="s">
        <v>19</v>
      </c>
      <c r="F379" s="1" t="str">
        <f>IF(Data!E323=0, "No Children","At least one Child")</f>
        <v>At least one Child</v>
      </c>
      <c r="G379" s="9" t="s">
        <v>45</v>
      </c>
      <c r="H379" s="2">
        <f>LOOKUP(Data!G323,{"Agree","Disagree","Neutral","Strongly Agree","Strongly Disagree"},{4,2,3,5,1})</f>
        <v>2</v>
      </c>
    </row>
    <row r="380" spans="2:8" x14ac:dyDescent="0.25">
      <c r="B380" s="4">
        <v>323</v>
      </c>
      <c r="C380" s="2" t="s">
        <v>11</v>
      </c>
      <c r="D380" s="4" t="str">
        <f>IF(Data!C324=1, "Male","Female")</f>
        <v>Female</v>
      </c>
      <c r="E380" s="2" t="s">
        <v>9</v>
      </c>
      <c r="F380" s="1" t="str">
        <f>IF(Data!E324=0, "No Children","At least one Child")</f>
        <v>At least one Child</v>
      </c>
      <c r="G380" s="9" t="s">
        <v>43</v>
      </c>
      <c r="H380" s="2">
        <f>LOOKUP(Data!G324,{"Agree","Disagree","Neutral","Strongly Agree","Strongly Disagree"},{4,2,3,5,1})</f>
        <v>4</v>
      </c>
    </row>
    <row r="381" spans="2:8" x14ac:dyDescent="0.25">
      <c r="B381" s="4">
        <v>324</v>
      </c>
      <c r="C381" s="2" t="s">
        <v>15</v>
      </c>
      <c r="D381" s="4" t="str">
        <f>IF(Data!C325=1, "Male","Female")</f>
        <v>Male</v>
      </c>
      <c r="E381" s="2" t="s">
        <v>23</v>
      </c>
      <c r="F381" s="1" t="str">
        <f>IF(Data!E325=0, "No Children","At least one Child")</f>
        <v>No Children</v>
      </c>
      <c r="G381" s="9" t="s">
        <v>45</v>
      </c>
      <c r="H381" s="2">
        <f>LOOKUP(Data!G325,{"Agree","Disagree","Neutral","Strongly Agree","Strongly Disagree"},{4,2,3,5,1})</f>
        <v>4</v>
      </c>
    </row>
    <row r="382" spans="2:8" x14ac:dyDescent="0.25">
      <c r="B382" s="4">
        <v>325</v>
      </c>
      <c r="C382" s="2" t="s">
        <v>6</v>
      </c>
      <c r="D382" s="4" t="str">
        <f>IF(Data!C326=1, "Male","Female")</f>
        <v>Male</v>
      </c>
      <c r="E382" s="2" t="s">
        <v>20</v>
      </c>
      <c r="F382" s="1" t="str">
        <f>IF(Data!E326=0, "No Children","At least one Child")</f>
        <v>At least one Child</v>
      </c>
      <c r="G382" s="9" t="s">
        <v>43</v>
      </c>
      <c r="H382" s="2">
        <f>LOOKUP(Data!G326,{"Agree","Disagree","Neutral","Strongly Agree","Strongly Disagree"},{4,2,3,5,1})</f>
        <v>2</v>
      </c>
    </row>
    <row r="383" spans="2:8" x14ac:dyDescent="0.25">
      <c r="B383" s="4">
        <v>326</v>
      </c>
      <c r="C383" s="2" t="s">
        <v>6</v>
      </c>
      <c r="D383" s="4" t="str">
        <f>IF(Data!C327=1, "Male","Female")</f>
        <v>Male</v>
      </c>
      <c r="E383" s="2" t="s">
        <v>20</v>
      </c>
      <c r="F383" s="1" t="str">
        <f>IF(Data!E327=0, "No Children","At least one Child")</f>
        <v>At least one Child</v>
      </c>
      <c r="G383" s="9" t="s">
        <v>43</v>
      </c>
      <c r="H383" s="2">
        <f>LOOKUP(Data!G327,{"Agree","Disagree","Neutral","Strongly Agree","Strongly Disagree"},{4,2,3,5,1})</f>
        <v>5</v>
      </c>
    </row>
    <row r="384" spans="2:8" x14ac:dyDescent="0.25">
      <c r="B384" s="4">
        <v>327</v>
      </c>
      <c r="C384" s="2" t="s">
        <v>6</v>
      </c>
      <c r="D384" s="4" t="str">
        <f>IF(Data!C328=1, "Male","Female")</f>
        <v>Male</v>
      </c>
      <c r="E384" s="2" t="s">
        <v>14</v>
      </c>
      <c r="F384" s="1" t="str">
        <f>IF(Data!E328=0, "No Children","At least one Child")</f>
        <v>At least one Child</v>
      </c>
      <c r="G384" s="9" t="s">
        <v>44</v>
      </c>
      <c r="H384" s="2">
        <f>LOOKUP(Data!G328,{"Agree","Disagree","Neutral","Strongly Agree","Strongly Disagree"},{4,2,3,5,1})</f>
        <v>4</v>
      </c>
    </row>
    <row r="385" spans="2:8" x14ac:dyDescent="0.25">
      <c r="B385" s="4">
        <v>328</v>
      </c>
      <c r="C385" s="2" t="s">
        <v>15</v>
      </c>
      <c r="D385" s="4" t="str">
        <f>IF(Data!C329=1, "Male","Female")</f>
        <v>Female</v>
      </c>
      <c r="E385" s="2" t="s">
        <v>9</v>
      </c>
      <c r="F385" s="1" t="str">
        <f>IF(Data!E329=0, "No Children","At least one Child")</f>
        <v>At least one Child</v>
      </c>
      <c r="G385" s="9" t="s">
        <v>45</v>
      </c>
      <c r="H385" s="2">
        <f>LOOKUP(Data!G329,{"Agree","Disagree","Neutral","Strongly Agree","Strongly Disagree"},{4,2,3,5,1})</f>
        <v>2</v>
      </c>
    </row>
    <row r="386" spans="2:8" x14ac:dyDescent="0.25">
      <c r="B386" s="4">
        <v>329</v>
      </c>
      <c r="C386" s="2" t="s">
        <v>11</v>
      </c>
      <c r="D386" s="4" t="str">
        <f>IF(Data!C330=1, "Male","Female")</f>
        <v>Female</v>
      </c>
      <c r="E386" s="2" t="s">
        <v>9</v>
      </c>
      <c r="F386" s="1" t="str">
        <f>IF(Data!E330=0, "No Children","At least one Child")</f>
        <v>No Children</v>
      </c>
      <c r="G386" s="9" t="s">
        <v>42</v>
      </c>
      <c r="H386" s="2">
        <f>LOOKUP(Data!G330,{"Agree","Disagree","Neutral","Strongly Agree","Strongly Disagree"},{4,2,3,5,1})</f>
        <v>2</v>
      </c>
    </row>
    <row r="387" spans="2:8" x14ac:dyDescent="0.25">
      <c r="B387" s="4">
        <v>330</v>
      </c>
      <c r="C387" s="2" t="s">
        <v>6</v>
      </c>
      <c r="D387" s="4" t="str">
        <f>IF(Data!C331=1, "Male","Female")</f>
        <v>Male</v>
      </c>
      <c r="E387" s="2" t="s">
        <v>9</v>
      </c>
      <c r="F387" s="1" t="str">
        <f>IF(Data!E331=0, "No Children","At least one Child")</f>
        <v>No Children</v>
      </c>
      <c r="G387" s="9" t="s">
        <v>44</v>
      </c>
      <c r="H387" s="2">
        <f>LOOKUP(Data!G331,{"Agree","Disagree","Neutral","Strongly Agree","Strongly Disagree"},{4,2,3,5,1})</f>
        <v>2</v>
      </c>
    </row>
    <row r="388" spans="2:8" x14ac:dyDescent="0.25">
      <c r="B388" s="4">
        <v>331</v>
      </c>
      <c r="C388" s="2" t="s">
        <v>15</v>
      </c>
      <c r="D388" s="4" t="str">
        <f>IF(Data!C332=1, "Male","Female")</f>
        <v>Male</v>
      </c>
      <c r="E388" s="2" t="s">
        <v>23</v>
      </c>
      <c r="F388" s="1" t="str">
        <f>IF(Data!E332=0, "No Children","At least one Child")</f>
        <v>At least one Child</v>
      </c>
      <c r="G388" s="9" t="s">
        <v>45</v>
      </c>
      <c r="H388" s="2">
        <f>LOOKUP(Data!G332,{"Agree","Disagree","Neutral","Strongly Agree","Strongly Disagree"},{4,2,3,5,1})</f>
        <v>2</v>
      </c>
    </row>
    <row r="389" spans="2:8" x14ac:dyDescent="0.25">
      <c r="B389" s="4">
        <v>332</v>
      </c>
      <c r="C389" s="2" t="s">
        <v>11</v>
      </c>
      <c r="D389" s="4" t="str">
        <f>IF(Data!C333=1, "Male","Female")</f>
        <v>Male</v>
      </c>
      <c r="E389" s="2" t="s">
        <v>23</v>
      </c>
      <c r="F389" s="1" t="str">
        <f>IF(Data!E333=0, "No Children","At least one Child")</f>
        <v>At least one Child</v>
      </c>
      <c r="G389" s="9" t="s">
        <v>43</v>
      </c>
      <c r="H389" s="2">
        <f>LOOKUP(Data!G333,{"Agree","Disagree","Neutral","Strongly Agree","Strongly Disagree"},{4,2,3,5,1})</f>
        <v>1</v>
      </c>
    </row>
    <row r="390" spans="2:8" x14ac:dyDescent="0.25">
      <c r="B390" s="4">
        <v>333</v>
      </c>
      <c r="C390" s="2" t="s">
        <v>15</v>
      </c>
      <c r="D390" s="4" t="str">
        <f>IF(Data!C334=1, "Male","Female")</f>
        <v>Male</v>
      </c>
      <c r="E390" s="2" t="s">
        <v>19</v>
      </c>
      <c r="F390" s="1" t="str">
        <f>IF(Data!E334=0, "No Children","At least one Child")</f>
        <v>At least one Child</v>
      </c>
      <c r="G390" s="9" t="s">
        <v>42</v>
      </c>
      <c r="H390" s="2">
        <f>LOOKUP(Data!G334,{"Agree","Disagree","Neutral","Strongly Agree","Strongly Disagree"},{4,2,3,5,1})</f>
        <v>3</v>
      </c>
    </row>
    <row r="391" spans="2:8" x14ac:dyDescent="0.25">
      <c r="B391" s="4">
        <v>334</v>
      </c>
      <c r="C391" s="2" t="s">
        <v>11</v>
      </c>
      <c r="D391" s="4" t="str">
        <f>IF(Data!C335=1, "Male","Female")</f>
        <v>Female</v>
      </c>
      <c r="E391" s="2" t="s">
        <v>12</v>
      </c>
      <c r="F391" s="1" t="str">
        <f>IF(Data!E335=0, "No Children","At least one Child")</f>
        <v>At least one Child</v>
      </c>
      <c r="G391" s="9" t="s">
        <v>43</v>
      </c>
      <c r="H391" s="2">
        <f>LOOKUP(Data!G335,{"Agree","Disagree","Neutral","Strongly Agree","Strongly Disagree"},{4,2,3,5,1})</f>
        <v>1</v>
      </c>
    </row>
    <row r="392" spans="2:8" x14ac:dyDescent="0.25">
      <c r="B392" s="4">
        <v>335</v>
      </c>
      <c r="C392" s="2" t="s">
        <v>15</v>
      </c>
      <c r="D392" s="4" t="str">
        <f>IF(Data!C336=1, "Male","Female")</f>
        <v>Male</v>
      </c>
      <c r="E392" s="2" t="s">
        <v>22</v>
      </c>
      <c r="F392" s="1" t="str">
        <f>IF(Data!E336=0, "No Children","At least one Child")</f>
        <v>At least one Child</v>
      </c>
      <c r="G392" s="9" t="s">
        <v>45</v>
      </c>
      <c r="H392" s="2">
        <f>LOOKUP(Data!G336,{"Agree","Disagree","Neutral","Strongly Agree","Strongly Disagree"},{4,2,3,5,1})</f>
        <v>3</v>
      </c>
    </row>
    <row r="393" spans="2:8" x14ac:dyDescent="0.25">
      <c r="B393" s="4">
        <v>336</v>
      </c>
      <c r="C393" s="2" t="s">
        <v>11</v>
      </c>
      <c r="D393" s="4" t="str">
        <f>IF(Data!C337=1, "Male","Female")</f>
        <v>Male</v>
      </c>
      <c r="E393" s="2" t="s">
        <v>17</v>
      </c>
      <c r="F393" s="1" t="str">
        <f>IF(Data!E337=0, "No Children","At least one Child")</f>
        <v>No Children</v>
      </c>
      <c r="G393" s="9" t="s">
        <v>43</v>
      </c>
      <c r="H393" s="2">
        <f>LOOKUP(Data!G337,{"Agree","Disagree","Neutral","Strongly Agree","Strongly Disagree"},{4,2,3,5,1})</f>
        <v>1</v>
      </c>
    </row>
    <row r="394" spans="2:8" x14ac:dyDescent="0.25">
      <c r="B394" s="4">
        <v>337</v>
      </c>
      <c r="C394" s="2" t="s">
        <v>11</v>
      </c>
      <c r="D394" s="4" t="str">
        <f>IF(Data!C338=1, "Male","Female")</f>
        <v>Female</v>
      </c>
      <c r="E394" s="2" t="s">
        <v>9</v>
      </c>
      <c r="F394" s="1" t="str">
        <f>IF(Data!E338=0, "No Children","At least one Child")</f>
        <v>No Children</v>
      </c>
      <c r="G394" s="9" t="s">
        <v>43</v>
      </c>
      <c r="H394" s="2">
        <f>LOOKUP(Data!G338,{"Agree","Disagree","Neutral","Strongly Agree","Strongly Disagree"},{4,2,3,5,1})</f>
        <v>2</v>
      </c>
    </row>
    <row r="395" spans="2:8" x14ac:dyDescent="0.25">
      <c r="B395" s="4">
        <v>338</v>
      </c>
      <c r="C395" s="2" t="s">
        <v>6</v>
      </c>
      <c r="D395" s="4" t="str">
        <f>IF(Data!C339=1, "Male","Female")</f>
        <v>Female</v>
      </c>
      <c r="E395" s="2" t="s">
        <v>20</v>
      </c>
      <c r="F395" s="1" t="str">
        <f>IF(Data!E339=0, "No Children","At least one Child")</f>
        <v>At least one Child</v>
      </c>
      <c r="G395" s="9" t="s">
        <v>43</v>
      </c>
      <c r="H395" s="2">
        <f>LOOKUP(Data!G339,{"Agree","Disagree","Neutral","Strongly Agree","Strongly Disagree"},{4,2,3,5,1})</f>
        <v>4</v>
      </c>
    </row>
    <row r="396" spans="2:8" x14ac:dyDescent="0.25">
      <c r="B396" s="4">
        <v>339</v>
      </c>
      <c r="C396" s="2" t="s">
        <v>6</v>
      </c>
      <c r="D396" s="4" t="str">
        <f>IF(Data!C340=1, "Male","Female")</f>
        <v>Female</v>
      </c>
      <c r="E396" s="2" t="s">
        <v>9</v>
      </c>
      <c r="F396" s="1" t="str">
        <f>IF(Data!E340=0, "No Children","At least one Child")</f>
        <v>At least one Child</v>
      </c>
      <c r="G396" s="9" t="s">
        <v>44</v>
      </c>
      <c r="H396" s="2">
        <f>LOOKUP(Data!G340,{"Agree","Disagree","Neutral","Strongly Agree","Strongly Disagree"},{4,2,3,5,1})</f>
        <v>2</v>
      </c>
    </row>
    <row r="397" spans="2:8" x14ac:dyDescent="0.25">
      <c r="B397" s="4">
        <v>340</v>
      </c>
      <c r="C397" s="2" t="s">
        <v>15</v>
      </c>
      <c r="D397" s="4" t="str">
        <f>IF(Data!C341=1, "Male","Female")</f>
        <v>Female</v>
      </c>
      <c r="E397" s="2" t="s">
        <v>19</v>
      </c>
      <c r="F397" s="1" t="str">
        <f>IF(Data!E341=0, "No Children","At least one Child")</f>
        <v>At least one Child</v>
      </c>
      <c r="G397" s="9" t="s">
        <v>42</v>
      </c>
      <c r="H397" s="2">
        <f>LOOKUP(Data!G341,{"Agree","Disagree","Neutral","Strongly Agree","Strongly Disagree"},{4,2,3,5,1})</f>
        <v>3</v>
      </c>
    </row>
    <row r="398" spans="2:8" x14ac:dyDescent="0.25">
      <c r="B398" s="4">
        <v>341</v>
      </c>
      <c r="C398" s="2" t="s">
        <v>6</v>
      </c>
      <c r="D398" s="4" t="str">
        <f>IF(Data!C342=1, "Male","Female")</f>
        <v>Female</v>
      </c>
      <c r="E398" s="2" t="s">
        <v>20</v>
      </c>
      <c r="F398" s="1" t="str">
        <f>IF(Data!E342=0, "No Children","At least one Child")</f>
        <v>No Children</v>
      </c>
      <c r="G398" s="9" t="s">
        <v>43</v>
      </c>
      <c r="H398" s="2">
        <f>LOOKUP(Data!G342,{"Agree","Disagree","Neutral","Strongly Agree","Strongly Disagree"},{4,2,3,5,1})</f>
        <v>2</v>
      </c>
    </row>
    <row r="399" spans="2:8" x14ac:dyDescent="0.25">
      <c r="B399" s="4">
        <v>342</v>
      </c>
      <c r="C399" s="2" t="s">
        <v>11</v>
      </c>
      <c r="D399" s="4" t="str">
        <f>IF(Data!C343=1, "Male","Female")</f>
        <v>Female</v>
      </c>
      <c r="E399" s="2" t="s">
        <v>7</v>
      </c>
      <c r="F399" s="1" t="str">
        <f>IF(Data!E343=0, "No Children","At least one Child")</f>
        <v>No Children</v>
      </c>
      <c r="G399" s="9" t="s">
        <v>43</v>
      </c>
      <c r="H399" s="2">
        <f>LOOKUP(Data!G343,{"Agree","Disagree","Neutral","Strongly Agree","Strongly Disagree"},{4,2,3,5,1})</f>
        <v>5</v>
      </c>
    </row>
    <row r="400" spans="2:8" x14ac:dyDescent="0.25">
      <c r="B400" s="4">
        <v>343</v>
      </c>
      <c r="C400" s="2" t="s">
        <v>6</v>
      </c>
      <c r="D400" s="4" t="str">
        <f>IF(Data!C344=1, "Male","Female")</f>
        <v>Female</v>
      </c>
      <c r="E400" s="2" t="s">
        <v>12</v>
      </c>
      <c r="F400" s="1" t="str">
        <f>IF(Data!E344=0, "No Children","At least one Child")</f>
        <v>At least one Child</v>
      </c>
      <c r="G400" s="9" t="s">
        <v>44</v>
      </c>
      <c r="H400" s="2">
        <f>LOOKUP(Data!G344,{"Agree","Disagree","Neutral","Strongly Agree","Strongly Disagree"},{4,2,3,5,1})</f>
        <v>3</v>
      </c>
    </row>
    <row r="401" spans="2:8" x14ac:dyDescent="0.25">
      <c r="B401" s="4">
        <v>344</v>
      </c>
      <c r="C401" s="2" t="s">
        <v>15</v>
      </c>
      <c r="D401" s="4" t="str">
        <f>IF(Data!C345=1, "Male","Female")</f>
        <v>Male</v>
      </c>
      <c r="E401" s="2" t="s">
        <v>19</v>
      </c>
      <c r="F401" s="1" t="str">
        <f>IF(Data!E345=0, "No Children","At least one Child")</f>
        <v>At least one Child</v>
      </c>
      <c r="G401" s="9" t="s">
        <v>45</v>
      </c>
      <c r="H401" s="2">
        <f>LOOKUP(Data!G345,{"Agree","Disagree","Neutral","Strongly Agree","Strongly Disagree"},{4,2,3,5,1})</f>
        <v>3</v>
      </c>
    </row>
    <row r="402" spans="2:8" x14ac:dyDescent="0.25">
      <c r="B402" s="4">
        <v>345</v>
      </c>
      <c r="C402" s="2" t="s">
        <v>6</v>
      </c>
      <c r="D402" s="4" t="str">
        <f>IF(Data!C346=1, "Male","Female")</f>
        <v>Female</v>
      </c>
      <c r="E402" s="2" t="s">
        <v>23</v>
      </c>
      <c r="F402" s="1" t="str">
        <f>IF(Data!E346=0, "No Children","At least one Child")</f>
        <v>At least one Child</v>
      </c>
      <c r="G402" s="9" t="s">
        <v>43</v>
      </c>
      <c r="H402" s="2">
        <f>LOOKUP(Data!G346,{"Agree","Disagree","Neutral","Strongly Agree","Strongly Disagree"},{4,2,3,5,1})</f>
        <v>3</v>
      </c>
    </row>
    <row r="403" spans="2:8" x14ac:dyDescent="0.25">
      <c r="B403" s="4">
        <v>346</v>
      </c>
      <c r="C403" s="2" t="s">
        <v>11</v>
      </c>
      <c r="D403" s="4" t="str">
        <f>IF(Data!C347=1, "Male","Female")</f>
        <v>Female</v>
      </c>
      <c r="E403" s="2" t="s">
        <v>17</v>
      </c>
      <c r="F403" s="1" t="str">
        <f>IF(Data!E347=0, "No Children","At least one Child")</f>
        <v>No Children</v>
      </c>
      <c r="G403" s="9" t="s">
        <v>45</v>
      </c>
      <c r="H403" s="2">
        <f>LOOKUP(Data!G347,{"Agree","Disagree","Neutral","Strongly Agree","Strongly Disagree"},{4,2,3,5,1})</f>
        <v>4</v>
      </c>
    </row>
    <row r="404" spans="2:8" x14ac:dyDescent="0.25">
      <c r="B404" s="4">
        <v>347</v>
      </c>
      <c r="C404" s="2" t="s">
        <v>6</v>
      </c>
      <c r="D404" s="4" t="str">
        <f>IF(Data!C348=1, "Male","Female")</f>
        <v>Female</v>
      </c>
      <c r="E404" s="2" t="s">
        <v>17</v>
      </c>
      <c r="F404" s="1" t="str">
        <f>IF(Data!E348=0, "No Children","At least one Child")</f>
        <v>At least one Child</v>
      </c>
      <c r="G404" s="9" t="s">
        <v>45</v>
      </c>
      <c r="H404" s="2">
        <f>LOOKUP(Data!G348,{"Agree","Disagree","Neutral","Strongly Agree","Strongly Disagree"},{4,2,3,5,1})</f>
        <v>1</v>
      </c>
    </row>
    <row r="405" spans="2:8" x14ac:dyDescent="0.25">
      <c r="B405" s="4">
        <v>348</v>
      </c>
      <c r="C405" s="2" t="s">
        <v>6</v>
      </c>
      <c r="D405" s="4" t="str">
        <f>IF(Data!C349=1, "Male","Female")</f>
        <v>Female</v>
      </c>
      <c r="E405" s="2" t="s">
        <v>22</v>
      </c>
      <c r="F405" s="1" t="str">
        <f>IF(Data!E349=0, "No Children","At least one Child")</f>
        <v>No Children</v>
      </c>
      <c r="G405" s="9" t="s">
        <v>43</v>
      </c>
      <c r="H405" s="2">
        <f>LOOKUP(Data!G349,{"Agree","Disagree","Neutral","Strongly Agree","Strongly Disagree"},{4,2,3,5,1})</f>
        <v>5</v>
      </c>
    </row>
    <row r="406" spans="2:8" x14ac:dyDescent="0.25">
      <c r="B406" s="4">
        <v>349</v>
      </c>
      <c r="C406" s="2" t="s">
        <v>6</v>
      </c>
      <c r="D406" s="4" t="str">
        <f>IF(Data!C350=1, "Male","Female")</f>
        <v>Male</v>
      </c>
      <c r="E406" s="2" t="s">
        <v>16</v>
      </c>
      <c r="F406" s="1" t="str">
        <f>IF(Data!E350=0, "No Children","At least one Child")</f>
        <v>At least one Child</v>
      </c>
      <c r="G406" s="9" t="s">
        <v>44</v>
      </c>
      <c r="H406" s="2">
        <f>LOOKUP(Data!G350,{"Agree","Disagree","Neutral","Strongly Agree","Strongly Disagree"},{4,2,3,5,1})</f>
        <v>5</v>
      </c>
    </row>
    <row r="407" spans="2:8" x14ac:dyDescent="0.25">
      <c r="B407" s="4">
        <v>350</v>
      </c>
      <c r="C407" s="2" t="s">
        <v>6</v>
      </c>
      <c r="D407" s="4" t="str">
        <f>IF(Data!C351=1, "Male","Female")</f>
        <v>Female</v>
      </c>
      <c r="E407" s="2" t="s">
        <v>14</v>
      </c>
      <c r="F407" s="1" t="str">
        <f>IF(Data!E351=0, "No Children","At least one Child")</f>
        <v>No Children</v>
      </c>
      <c r="G407" s="9" t="s">
        <v>45</v>
      </c>
      <c r="H407" s="2">
        <f>LOOKUP(Data!G351,{"Agree","Disagree","Neutral","Strongly Agree","Strongly Disagree"},{4,2,3,5,1})</f>
        <v>2</v>
      </c>
    </row>
    <row r="408" spans="2:8" x14ac:dyDescent="0.25">
      <c r="B408" s="4">
        <v>351</v>
      </c>
      <c r="C408" s="2" t="s">
        <v>15</v>
      </c>
      <c r="D408" s="4" t="str">
        <f>IF(Data!C352=1, "Male","Female")</f>
        <v>Female</v>
      </c>
      <c r="E408" s="2" t="s">
        <v>23</v>
      </c>
      <c r="F408" s="1" t="str">
        <f>IF(Data!E352=0, "No Children","At least one Child")</f>
        <v>At least one Child</v>
      </c>
      <c r="G408" s="9" t="s">
        <v>45</v>
      </c>
      <c r="H408" s="2">
        <f>LOOKUP(Data!G352,{"Agree","Disagree","Neutral","Strongly Agree","Strongly Disagree"},{4,2,3,5,1})</f>
        <v>4</v>
      </c>
    </row>
    <row r="409" spans="2:8" x14ac:dyDescent="0.25">
      <c r="B409" s="4">
        <v>352</v>
      </c>
      <c r="C409" s="2" t="s">
        <v>15</v>
      </c>
      <c r="D409" s="4" t="str">
        <f>IF(Data!C353=1, "Male","Female")</f>
        <v>Male</v>
      </c>
      <c r="E409" s="2" t="s">
        <v>17</v>
      </c>
      <c r="F409" s="1" t="str">
        <f>IF(Data!E353=0, "No Children","At least one Child")</f>
        <v>At least one Child</v>
      </c>
      <c r="G409" s="9" t="s">
        <v>45</v>
      </c>
      <c r="H409" s="2">
        <f>LOOKUP(Data!G353,{"Agree","Disagree","Neutral","Strongly Agree","Strongly Disagree"},{4,2,3,5,1})</f>
        <v>1</v>
      </c>
    </row>
    <row r="410" spans="2:8" x14ac:dyDescent="0.25">
      <c r="B410" s="4">
        <v>353</v>
      </c>
      <c r="C410" s="2" t="s">
        <v>6</v>
      </c>
      <c r="D410" s="4" t="str">
        <f>IF(Data!C354=1, "Male","Female")</f>
        <v>Female</v>
      </c>
      <c r="E410" s="2" t="s">
        <v>20</v>
      </c>
      <c r="F410" s="1" t="str">
        <f>IF(Data!E354=0, "No Children","At least one Child")</f>
        <v>At least one Child</v>
      </c>
      <c r="G410" s="9" t="s">
        <v>43</v>
      </c>
      <c r="H410" s="2">
        <f>LOOKUP(Data!G354,{"Agree","Disagree","Neutral","Strongly Agree","Strongly Disagree"},{4,2,3,5,1})</f>
        <v>2</v>
      </c>
    </row>
    <row r="411" spans="2:8" x14ac:dyDescent="0.25">
      <c r="B411" s="4">
        <v>354</v>
      </c>
      <c r="C411" s="2" t="s">
        <v>15</v>
      </c>
      <c r="D411" s="4" t="str">
        <f>IF(Data!C355=1, "Male","Female")</f>
        <v>Female</v>
      </c>
      <c r="E411" s="2" t="s">
        <v>12</v>
      </c>
      <c r="F411" s="1" t="str">
        <f>IF(Data!E355=0, "No Children","At least one Child")</f>
        <v>At least one Child</v>
      </c>
      <c r="G411" s="9" t="s">
        <v>45</v>
      </c>
      <c r="H411" s="2">
        <f>LOOKUP(Data!G355,{"Agree","Disagree","Neutral","Strongly Agree","Strongly Disagree"},{4,2,3,5,1})</f>
        <v>4</v>
      </c>
    </row>
    <row r="412" spans="2:8" x14ac:dyDescent="0.25">
      <c r="B412" s="4">
        <v>355</v>
      </c>
      <c r="C412" s="2" t="s">
        <v>6</v>
      </c>
      <c r="D412" s="4" t="str">
        <f>IF(Data!C356=1, "Male","Female")</f>
        <v>Male</v>
      </c>
      <c r="E412" s="2" t="s">
        <v>17</v>
      </c>
      <c r="F412" s="1" t="str">
        <f>IF(Data!E356=0, "No Children","At least one Child")</f>
        <v>At least one Child</v>
      </c>
      <c r="G412" s="9" t="s">
        <v>43</v>
      </c>
      <c r="H412" s="2">
        <f>LOOKUP(Data!G356,{"Agree","Disagree","Neutral","Strongly Agree","Strongly Disagree"},{4,2,3,5,1})</f>
        <v>5</v>
      </c>
    </row>
    <row r="413" spans="2:8" x14ac:dyDescent="0.25">
      <c r="B413" s="4">
        <v>356</v>
      </c>
      <c r="C413" s="2" t="s">
        <v>15</v>
      </c>
      <c r="D413" s="4" t="str">
        <f>IF(Data!C357=1, "Male","Female")</f>
        <v>Male</v>
      </c>
      <c r="E413" s="2" t="s">
        <v>19</v>
      </c>
      <c r="F413" s="1" t="str">
        <f>IF(Data!E357=0, "No Children","At least one Child")</f>
        <v>At least one Child</v>
      </c>
      <c r="G413" s="9" t="s">
        <v>45</v>
      </c>
      <c r="H413" s="2">
        <f>LOOKUP(Data!G357,{"Agree","Disagree","Neutral","Strongly Agree","Strongly Disagree"},{4,2,3,5,1})</f>
        <v>5</v>
      </c>
    </row>
    <row r="414" spans="2:8" x14ac:dyDescent="0.25">
      <c r="B414" s="4">
        <v>357</v>
      </c>
      <c r="C414" s="2" t="s">
        <v>6</v>
      </c>
      <c r="D414" s="4" t="str">
        <f>IF(Data!C358=1, "Male","Female")</f>
        <v>Female</v>
      </c>
      <c r="E414" s="2" t="s">
        <v>16</v>
      </c>
      <c r="F414" s="1" t="str">
        <f>IF(Data!E358=0, "No Children","At least one Child")</f>
        <v>At least one Child</v>
      </c>
      <c r="G414" s="9" t="s">
        <v>43</v>
      </c>
      <c r="H414" s="2">
        <f>LOOKUP(Data!G358,{"Agree","Disagree","Neutral","Strongly Agree","Strongly Disagree"},{4,2,3,5,1})</f>
        <v>5</v>
      </c>
    </row>
    <row r="415" spans="2:8" x14ac:dyDescent="0.25">
      <c r="B415" s="4">
        <v>358</v>
      </c>
      <c r="C415" s="2" t="s">
        <v>6</v>
      </c>
      <c r="D415" s="4" t="str">
        <f>IF(Data!C359=1, "Male","Female")</f>
        <v>Female</v>
      </c>
      <c r="E415" s="2" t="s">
        <v>12</v>
      </c>
      <c r="F415" s="1" t="str">
        <f>IF(Data!E359=0, "No Children","At least one Child")</f>
        <v>No Children</v>
      </c>
      <c r="G415" s="9" t="s">
        <v>44</v>
      </c>
      <c r="H415" s="2">
        <f>LOOKUP(Data!G359,{"Agree","Disagree","Neutral","Strongly Agree","Strongly Disagree"},{4,2,3,5,1})</f>
        <v>1</v>
      </c>
    </row>
    <row r="416" spans="2:8" x14ac:dyDescent="0.25">
      <c r="B416" s="4">
        <v>359</v>
      </c>
      <c r="C416" s="2" t="s">
        <v>15</v>
      </c>
      <c r="D416" s="4" t="str">
        <f>IF(Data!C360=1, "Male","Female")</f>
        <v>Female</v>
      </c>
      <c r="E416" s="2" t="s">
        <v>9</v>
      </c>
      <c r="F416" s="1" t="str">
        <f>IF(Data!E360=0, "No Children","At least one Child")</f>
        <v>At least one Child</v>
      </c>
      <c r="G416" s="9" t="s">
        <v>45</v>
      </c>
      <c r="H416" s="2">
        <f>LOOKUP(Data!G360,{"Agree","Disagree","Neutral","Strongly Agree","Strongly Disagree"},{4,2,3,5,1})</f>
        <v>2</v>
      </c>
    </row>
    <row r="417" spans="2:8" x14ac:dyDescent="0.25">
      <c r="B417" s="4">
        <v>360</v>
      </c>
      <c r="C417" s="2" t="s">
        <v>6</v>
      </c>
      <c r="D417" s="4" t="str">
        <f>IF(Data!C361=1, "Male","Female")</f>
        <v>Female</v>
      </c>
      <c r="E417" s="2" t="s">
        <v>19</v>
      </c>
      <c r="F417" s="1" t="str">
        <f>IF(Data!E361=0, "No Children","At least one Child")</f>
        <v>At least one Child</v>
      </c>
      <c r="G417" s="9" t="s">
        <v>44</v>
      </c>
      <c r="H417" s="2">
        <f>LOOKUP(Data!G361,{"Agree","Disagree","Neutral","Strongly Agree","Strongly Disagree"},{4,2,3,5,1})</f>
        <v>1</v>
      </c>
    </row>
    <row r="418" spans="2:8" x14ac:dyDescent="0.25">
      <c r="B418" s="4">
        <v>361</v>
      </c>
      <c r="C418" s="2" t="s">
        <v>11</v>
      </c>
      <c r="D418" s="4" t="str">
        <f>IF(Data!C362=1, "Male","Female")</f>
        <v>Female</v>
      </c>
      <c r="E418" s="2" t="s">
        <v>7</v>
      </c>
      <c r="F418" s="1" t="str">
        <f>IF(Data!E362=0, "No Children","At least one Child")</f>
        <v>At least one Child</v>
      </c>
      <c r="G418" s="9" t="s">
        <v>43</v>
      </c>
      <c r="H418" s="2">
        <f>LOOKUP(Data!G362,{"Agree","Disagree","Neutral","Strongly Agree","Strongly Disagree"},{4,2,3,5,1})</f>
        <v>5</v>
      </c>
    </row>
    <row r="419" spans="2:8" x14ac:dyDescent="0.25">
      <c r="B419" s="4">
        <v>362</v>
      </c>
      <c r="C419" s="2" t="s">
        <v>6</v>
      </c>
      <c r="D419" s="4" t="str">
        <f>IF(Data!C363=1, "Male","Female")</f>
        <v>Female</v>
      </c>
      <c r="E419" s="2" t="s">
        <v>9</v>
      </c>
      <c r="F419" s="1" t="str">
        <f>IF(Data!E363=0, "No Children","At least one Child")</f>
        <v>No Children</v>
      </c>
      <c r="G419" s="9" t="s">
        <v>43</v>
      </c>
      <c r="H419" s="2">
        <f>LOOKUP(Data!G363,{"Agree","Disagree","Neutral","Strongly Agree","Strongly Disagree"},{4,2,3,5,1})</f>
        <v>4</v>
      </c>
    </row>
    <row r="420" spans="2:8" x14ac:dyDescent="0.25">
      <c r="B420" s="4">
        <v>363</v>
      </c>
      <c r="C420" s="2" t="s">
        <v>11</v>
      </c>
      <c r="D420" s="4" t="str">
        <f>IF(Data!C364=1, "Male","Female")</f>
        <v>Female</v>
      </c>
      <c r="E420" s="2" t="s">
        <v>22</v>
      </c>
      <c r="F420" s="1" t="str">
        <f>IF(Data!E364=0, "No Children","At least one Child")</f>
        <v>At least one Child</v>
      </c>
      <c r="G420" s="9" t="s">
        <v>45</v>
      </c>
      <c r="H420" s="2">
        <f>LOOKUP(Data!G364,{"Agree","Disagree","Neutral","Strongly Agree","Strongly Disagree"},{4,2,3,5,1})</f>
        <v>1</v>
      </c>
    </row>
    <row r="421" spans="2:8" x14ac:dyDescent="0.25">
      <c r="B421" s="4">
        <v>364</v>
      </c>
      <c r="C421" s="2" t="s">
        <v>15</v>
      </c>
      <c r="D421" s="4" t="str">
        <f>IF(Data!C365=1, "Male","Female")</f>
        <v>Male</v>
      </c>
      <c r="E421" s="2" t="s">
        <v>23</v>
      </c>
      <c r="F421" s="1" t="str">
        <f>IF(Data!E365=0, "No Children","At least one Child")</f>
        <v>At least one Child</v>
      </c>
      <c r="G421" s="9" t="s">
        <v>45</v>
      </c>
      <c r="H421" s="2">
        <f>LOOKUP(Data!G365,{"Agree","Disagree","Neutral","Strongly Agree","Strongly Disagree"},{4,2,3,5,1})</f>
        <v>2</v>
      </c>
    </row>
    <row r="422" spans="2:8" x14ac:dyDescent="0.25">
      <c r="B422" s="4">
        <v>365</v>
      </c>
      <c r="C422" s="2" t="s">
        <v>6</v>
      </c>
      <c r="D422" s="4" t="str">
        <f>IF(Data!C366=1, "Male","Female")</f>
        <v>Female</v>
      </c>
      <c r="E422" s="2" t="s">
        <v>22</v>
      </c>
      <c r="F422" s="1" t="str">
        <f>IF(Data!E366=0, "No Children","At least one Child")</f>
        <v>At least one Child</v>
      </c>
      <c r="G422" s="9" t="s">
        <v>44</v>
      </c>
      <c r="H422" s="2">
        <f>LOOKUP(Data!G366,{"Agree","Disagree","Neutral","Strongly Agree","Strongly Disagree"},{4,2,3,5,1})</f>
        <v>4</v>
      </c>
    </row>
    <row r="423" spans="2:8" x14ac:dyDescent="0.25">
      <c r="B423" s="4">
        <v>366</v>
      </c>
      <c r="C423" s="2" t="s">
        <v>11</v>
      </c>
      <c r="D423" s="4" t="str">
        <f>IF(Data!C367=1, "Male","Female")</f>
        <v>Male</v>
      </c>
      <c r="E423" s="2" t="s">
        <v>19</v>
      </c>
      <c r="F423" s="1" t="str">
        <f>IF(Data!E367=0, "No Children","At least one Child")</f>
        <v>No Children</v>
      </c>
      <c r="G423" s="9" t="s">
        <v>45</v>
      </c>
      <c r="H423" s="2">
        <f>LOOKUP(Data!G367,{"Agree","Disagree","Neutral","Strongly Agree","Strongly Disagree"},{4,2,3,5,1})</f>
        <v>5</v>
      </c>
    </row>
    <row r="424" spans="2:8" x14ac:dyDescent="0.25">
      <c r="B424" s="4">
        <v>367</v>
      </c>
      <c r="C424" s="2" t="s">
        <v>6</v>
      </c>
      <c r="D424" s="4" t="str">
        <f>IF(Data!C368=1, "Male","Female")</f>
        <v>Male</v>
      </c>
      <c r="E424" s="2" t="s">
        <v>20</v>
      </c>
      <c r="F424" s="1" t="str">
        <f>IF(Data!E368=0, "No Children","At least one Child")</f>
        <v>No Children</v>
      </c>
      <c r="G424" s="9" t="s">
        <v>42</v>
      </c>
      <c r="H424" s="2">
        <f>LOOKUP(Data!G368,{"Agree","Disagree","Neutral","Strongly Agree","Strongly Disagree"},{4,2,3,5,1})</f>
        <v>5</v>
      </c>
    </row>
    <row r="425" spans="2:8" x14ac:dyDescent="0.25">
      <c r="B425" s="4">
        <v>368</v>
      </c>
      <c r="C425" s="2" t="s">
        <v>6</v>
      </c>
      <c r="D425" s="4" t="str">
        <f>IF(Data!C369=1, "Male","Female")</f>
        <v>Female</v>
      </c>
      <c r="E425" s="2" t="s">
        <v>14</v>
      </c>
      <c r="F425" s="1" t="str">
        <f>IF(Data!E369=0, "No Children","At least one Child")</f>
        <v>At least one Child</v>
      </c>
      <c r="G425" s="9" t="s">
        <v>43</v>
      </c>
      <c r="H425" s="2">
        <f>LOOKUP(Data!G369,{"Agree","Disagree","Neutral","Strongly Agree","Strongly Disagree"},{4,2,3,5,1})</f>
        <v>4</v>
      </c>
    </row>
    <row r="426" spans="2:8" x14ac:dyDescent="0.25">
      <c r="B426" s="4">
        <v>369</v>
      </c>
      <c r="C426" s="2" t="s">
        <v>6</v>
      </c>
      <c r="D426" s="4" t="str">
        <f>IF(Data!C370=1, "Male","Female")</f>
        <v>Male</v>
      </c>
      <c r="E426" s="2" t="s">
        <v>19</v>
      </c>
      <c r="F426" s="1" t="str">
        <f>IF(Data!E370=0, "No Children","At least one Child")</f>
        <v>At least one Child</v>
      </c>
      <c r="G426" s="9" t="s">
        <v>43</v>
      </c>
      <c r="H426" s="2">
        <f>LOOKUP(Data!G370,{"Agree","Disagree","Neutral","Strongly Agree","Strongly Disagree"},{4,2,3,5,1})</f>
        <v>5</v>
      </c>
    </row>
    <row r="427" spans="2:8" x14ac:dyDescent="0.25">
      <c r="B427" s="4">
        <v>370</v>
      </c>
      <c r="C427" s="2" t="s">
        <v>6</v>
      </c>
      <c r="D427" s="4" t="str">
        <f>IF(Data!C371=1, "Male","Female")</f>
        <v>Male</v>
      </c>
      <c r="E427" s="2" t="s">
        <v>16</v>
      </c>
      <c r="F427" s="1" t="str">
        <f>IF(Data!E371=0, "No Children","At least one Child")</f>
        <v>At least one Child</v>
      </c>
      <c r="G427" s="9" t="s">
        <v>43</v>
      </c>
      <c r="H427" s="2">
        <f>LOOKUP(Data!G371,{"Agree","Disagree","Neutral","Strongly Agree","Strongly Disagree"},{4,2,3,5,1})</f>
        <v>3</v>
      </c>
    </row>
    <row r="428" spans="2:8" x14ac:dyDescent="0.25">
      <c r="B428" s="4">
        <v>371</v>
      </c>
      <c r="C428" s="2" t="s">
        <v>11</v>
      </c>
      <c r="D428" s="4" t="str">
        <f>IF(Data!C372=1, "Male","Female")</f>
        <v>Male</v>
      </c>
      <c r="E428" s="2" t="s">
        <v>12</v>
      </c>
      <c r="F428" s="1" t="str">
        <f>IF(Data!E372=0, "No Children","At least one Child")</f>
        <v>No Children</v>
      </c>
      <c r="G428" s="9" t="s">
        <v>45</v>
      </c>
      <c r="H428" s="2">
        <f>LOOKUP(Data!G372,{"Agree","Disagree","Neutral","Strongly Agree","Strongly Disagree"},{4,2,3,5,1})</f>
        <v>3</v>
      </c>
    </row>
    <row r="429" spans="2:8" x14ac:dyDescent="0.25">
      <c r="B429" s="4">
        <v>372</v>
      </c>
      <c r="C429" s="2" t="s">
        <v>11</v>
      </c>
      <c r="D429" s="4" t="str">
        <f>IF(Data!C373=1, "Male","Female")</f>
        <v>Male</v>
      </c>
      <c r="E429" s="2" t="s">
        <v>20</v>
      </c>
      <c r="F429" s="1" t="str">
        <f>IF(Data!E373=0, "No Children","At least one Child")</f>
        <v>At least one Child</v>
      </c>
      <c r="G429" s="9" t="s">
        <v>45</v>
      </c>
      <c r="H429" s="2">
        <f>LOOKUP(Data!G373,{"Agree","Disagree","Neutral","Strongly Agree","Strongly Disagree"},{4,2,3,5,1})</f>
        <v>1</v>
      </c>
    </row>
    <row r="430" spans="2:8" x14ac:dyDescent="0.25">
      <c r="B430" s="4">
        <v>373</v>
      </c>
      <c r="C430" s="2" t="s">
        <v>6</v>
      </c>
      <c r="D430" s="4" t="str">
        <f>IF(Data!C374=1, "Male","Female")</f>
        <v>Male</v>
      </c>
      <c r="E430" s="2" t="s">
        <v>12</v>
      </c>
      <c r="F430" s="1" t="str">
        <f>IF(Data!E374=0, "No Children","At least one Child")</f>
        <v>At least one Child</v>
      </c>
      <c r="G430" s="9" t="s">
        <v>43</v>
      </c>
      <c r="H430" s="2">
        <f>LOOKUP(Data!G374,{"Agree","Disagree","Neutral","Strongly Agree","Strongly Disagree"},{4,2,3,5,1})</f>
        <v>4</v>
      </c>
    </row>
    <row r="431" spans="2:8" x14ac:dyDescent="0.25">
      <c r="B431" s="4">
        <v>374</v>
      </c>
      <c r="C431" s="2" t="s">
        <v>6</v>
      </c>
      <c r="D431" s="4" t="str">
        <f>IF(Data!C375=1, "Male","Female")</f>
        <v>Female</v>
      </c>
      <c r="E431" s="2" t="s">
        <v>12</v>
      </c>
      <c r="F431" s="1" t="str">
        <f>IF(Data!E375=0, "No Children","At least one Child")</f>
        <v>At least one Child</v>
      </c>
      <c r="G431" s="9" t="s">
        <v>44</v>
      </c>
      <c r="H431" s="2">
        <f>LOOKUP(Data!G375,{"Agree","Disagree","Neutral","Strongly Agree","Strongly Disagree"},{4,2,3,5,1})</f>
        <v>4</v>
      </c>
    </row>
    <row r="432" spans="2:8" x14ac:dyDescent="0.25">
      <c r="B432" s="4">
        <v>375</v>
      </c>
      <c r="C432" s="2" t="s">
        <v>11</v>
      </c>
      <c r="D432" s="4" t="str">
        <f>IF(Data!C376=1, "Male","Female")</f>
        <v>Female</v>
      </c>
      <c r="E432" s="2" t="s">
        <v>17</v>
      </c>
      <c r="F432" s="1" t="str">
        <f>IF(Data!E376=0, "No Children","At least one Child")</f>
        <v>At least one Child</v>
      </c>
      <c r="G432" s="9" t="s">
        <v>43</v>
      </c>
      <c r="H432" s="2">
        <f>LOOKUP(Data!G376,{"Agree","Disagree","Neutral","Strongly Agree","Strongly Disagree"},{4,2,3,5,1})</f>
        <v>3</v>
      </c>
    </row>
    <row r="433" spans="2:8" x14ac:dyDescent="0.25">
      <c r="B433" s="4">
        <v>376</v>
      </c>
      <c r="C433" s="2" t="s">
        <v>15</v>
      </c>
      <c r="D433" s="4" t="str">
        <f>IF(Data!C377=1, "Male","Female")</f>
        <v>Female</v>
      </c>
      <c r="E433" s="2" t="s">
        <v>23</v>
      </c>
      <c r="F433" s="1" t="str">
        <f>IF(Data!E377=0, "No Children","At least one Child")</f>
        <v>No Children</v>
      </c>
      <c r="G433" s="9" t="s">
        <v>45</v>
      </c>
      <c r="H433" s="2">
        <f>LOOKUP(Data!G377,{"Agree","Disagree","Neutral","Strongly Agree","Strongly Disagree"},{4,2,3,5,1})</f>
        <v>4</v>
      </c>
    </row>
    <row r="434" spans="2:8" x14ac:dyDescent="0.25">
      <c r="B434" s="4">
        <v>377</v>
      </c>
      <c r="C434" s="2" t="s">
        <v>6</v>
      </c>
      <c r="D434" s="4" t="str">
        <f>IF(Data!C378=1, "Male","Female")</f>
        <v>Female</v>
      </c>
      <c r="E434" s="2" t="s">
        <v>20</v>
      </c>
      <c r="F434" s="1" t="str">
        <f>IF(Data!E378=0, "No Children","At least one Child")</f>
        <v>At least one Child</v>
      </c>
      <c r="G434" s="9" t="s">
        <v>43</v>
      </c>
      <c r="H434" s="2">
        <f>LOOKUP(Data!G378,{"Agree","Disagree","Neutral","Strongly Agree","Strongly Disagree"},{4,2,3,5,1})</f>
        <v>4</v>
      </c>
    </row>
    <row r="435" spans="2:8" x14ac:dyDescent="0.25">
      <c r="B435" s="4">
        <v>378</v>
      </c>
      <c r="C435" s="2" t="s">
        <v>6</v>
      </c>
      <c r="D435" s="4" t="str">
        <f>IF(Data!C379=1, "Male","Female")</f>
        <v>Male</v>
      </c>
      <c r="E435" s="2" t="s">
        <v>22</v>
      </c>
      <c r="F435" s="1" t="str">
        <f>IF(Data!E379=0, "No Children","At least one Child")</f>
        <v>No Children</v>
      </c>
      <c r="G435" s="9" t="s">
        <v>43</v>
      </c>
      <c r="H435" s="2">
        <f>LOOKUP(Data!G379,{"Agree","Disagree","Neutral","Strongly Agree","Strongly Disagree"},{4,2,3,5,1})</f>
        <v>4</v>
      </c>
    </row>
    <row r="436" spans="2:8" x14ac:dyDescent="0.25">
      <c r="B436" s="4">
        <v>379</v>
      </c>
      <c r="C436" s="2" t="s">
        <v>6</v>
      </c>
      <c r="D436" s="4" t="str">
        <f>IF(Data!C380=1, "Male","Female")</f>
        <v>Female</v>
      </c>
      <c r="E436" s="2" t="s">
        <v>14</v>
      </c>
      <c r="F436" s="1" t="str">
        <f>IF(Data!E380=0, "No Children","At least one Child")</f>
        <v>No Children</v>
      </c>
      <c r="G436" s="9" t="s">
        <v>43</v>
      </c>
      <c r="H436" s="2">
        <f>LOOKUP(Data!G380,{"Agree","Disagree","Neutral","Strongly Agree","Strongly Disagree"},{4,2,3,5,1})</f>
        <v>4</v>
      </c>
    </row>
    <row r="437" spans="2:8" x14ac:dyDescent="0.25">
      <c r="B437" s="4">
        <v>380</v>
      </c>
      <c r="C437" s="2" t="s">
        <v>11</v>
      </c>
      <c r="D437" s="4" t="str">
        <f>IF(Data!C381=1, "Male","Female")</f>
        <v>Female</v>
      </c>
      <c r="E437" s="2" t="s">
        <v>22</v>
      </c>
      <c r="F437" s="1" t="str">
        <f>IF(Data!E381=0, "No Children","At least one Child")</f>
        <v>At least one Child</v>
      </c>
      <c r="G437" s="9" t="s">
        <v>43</v>
      </c>
      <c r="H437" s="2">
        <f>LOOKUP(Data!G381,{"Agree","Disagree","Neutral","Strongly Agree","Strongly Disagree"},{4,2,3,5,1})</f>
        <v>5</v>
      </c>
    </row>
    <row r="438" spans="2:8" x14ac:dyDescent="0.25">
      <c r="B438" s="4">
        <v>381</v>
      </c>
      <c r="C438" s="2" t="s">
        <v>15</v>
      </c>
      <c r="D438" s="4" t="str">
        <f>IF(Data!C382=1, "Male","Female")</f>
        <v>Female</v>
      </c>
      <c r="E438" s="2" t="s">
        <v>19</v>
      </c>
      <c r="F438" s="1" t="str">
        <f>IF(Data!E382=0, "No Children","At least one Child")</f>
        <v>At least one Child</v>
      </c>
      <c r="G438" s="9" t="s">
        <v>45</v>
      </c>
      <c r="H438" s="2">
        <f>LOOKUP(Data!G382,{"Agree","Disagree","Neutral","Strongly Agree","Strongly Disagree"},{4,2,3,5,1})</f>
        <v>3</v>
      </c>
    </row>
    <row r="439" spans="2:8" x14ac:dyDescent="0.25">
      <c r="B439" s="4">
        <v>382</v>
      </c>
      <c r="C439" s="2" t="s">
        <v>6</v>
      </c>
      <c r="D439" s="4" t="str">
        <f>IF(Data!C383=1, "Male","Female")</f>
        <v>Male</v>
      </c>
      <c r="E439" s="2" t="s">
        <v>7</v>
      </c>
      <c r="F439" s="1" t="str">
        <f>IF(Data!E383=0, "No Children","At least one Child")</f>
        <v>No Children</v>
      </c>
      <c r="G439" s="9" t="s">
        <v>44</v>
      </c>
      <c r="H439" s="2">
        <f>LOOKUP(Data!G383,{"Agree","Disagree","Neutral","Strongly Agree","Strongly Disagree"},{4,2,3,5,1})</f>
        <v>5</v>
      </c>
    </row>
    <row r="440" spans="2:8" x14ac:dyDescent="0.25">
      <c r="B440" s="4">
        <v>383</v>
      </c>
      <c r="C440" s="2" t="s">
        <v>15</v>
      </c>
      <c r="D440" s="4" t="str">
        <f>IF(Data!C384=1, "Male","Female")</f>
        <v>Female</v>
      </c>
      <c r="E440" s="2" t="s">
        <v>14</v>
      </c>
      <c r="F440" s="1" t="str">
        <f>IF(Data!E384=0, "No Children","At least one Child")</f>
        <v>At least one Child</v>
      </c>
      <c r="G440" s="9" t="s">
        <v>45</v>
      </c>
      <c r="H440" s="2">
        <f>LOOKUP(Data!G384,{"Agree","Disagree","Neutral","Strongly Agree","Strongly Disagree"},{4,2,3,5,1})</f>
        <v>2</v>
      </c>
    </row>
    <row r="441" spans="2:8" x14ac:dyDescent="0.25">
      <c r="B441" s="4">
        <v>384</v>
      </c>
      <c r="C441" s="2" t="s">
        <v>6</v>
      </c>
      <c r="D441" s="4" t="str">
        <f>IF(Data!C385=1, "Male","Female")</f>
        <v>Female</v>
      </c>
      <c r="E441" s="2" t="s">
        <v>7</v>
      </c>
      <c r="F441" s="1" t="str">
        <f>IF(Data!E385=0, "No Children","At least one Child")</f>
        <v>At least one Child</v>
      </c>
      <c r="G441" s="9" t="s">
        <v>43</v>
      </c>
      <c r="H441" s="2">
        <f>LOOKUP(Data!G385,{"Agree","Disagree","Neutral","Strongly Agree","Strongly Disagree"},{4,2,3,5,1})</f>
        <v>3</v>
      </c>
    </row>
    <row r="442" spans="2:8" x14ac:dyDescent="0.25">
      <c r="B442" s="4">
        <v>385</v>
      </c>
      <c r="C442" s="2" t="s">
        <v>6</v>
      </c>
      <c r="D442" s="4" t="str">
        <f>IF(Data!C386=1, "Male","Female")</f>
        <v>Male</v>
      </c>
      <c r="E442" s="2" t="s">
        <v>17</v>
      </c>
      <c r="F442" s="1" t="str">
        <f>IF(Data!E386=0, "No Children","At least one Child")</f>
        <v>At least one Child</v>
      </c>
      <c r="G442" s="9" t="s">
        <v>43</v>
      </c>
      <c r="H442" s="2">
        <f>LOOKUP(Data!G386,{"Agree","Disagree","Neutral","Strongly Agree","Strongly Disagree"},{4,2,3,5,1})</f>
        <v>4</v>
      </c>
    </row>
    <row r="443" spans="2:8" x14ac:dyDescent="0.25">
      <c r="B443" s="4">
        <v>386</v>
      </c>
      <c r="C443" s="2" t="s">
        <v>11</v>
      </c>
      <c r="D443" s="4" t="str">
        <f>IF(Data!C387=1, "Male","Female")</f>
        <v>Male</v>
      </c>
      <c r="E443" s="2" t="s">
        <v>12</v>
      </c>
      <c r="F443" s="1" t="str">
        <f>IF(Data!E387=0, "No Children","At least one Child")</f>
        <v>No Children</v>
      </c>
      <c r="G443" s="9" t="s">
        <v>43</v>
      </c>
      <c r="H443" s="2">
        <f>LOOKUP(Data!G387,{"Agree","Disagree","Neutral","Strongly Agree","Strongly Disagree"},{4,2,3,5,1})</f>
        <v>3</v>
      </c>
    </row>
    <row r="444" spans="2:8" x14ac:dyDescent="0.25">
      <c r="B444" s="4">
        <v>387</v>
      </c>
      <c r="C444" s="2" t="s">
        <v>11</v>
      </c>
      <c r="D444" s="4" t="str">
        <f>IF(Data!C388=1, "Male","Female")</f>
        <v>Female</v>
      </c>
      <c r="E444" s="2" t="s">
        <v>12</v>
      </c>
      <c r="F444" s="1" t="str">
        <f>IF(Data!E388=0, "No Children","At least one Child")</f>
        <v>At least one Child</v>
      </c>
      <c r="G444" s="9" t="s">
        <v>43</v>
      </c>
      <c r="H444" s="2">
        <f>LOOKUP(Data!G388,{"Agree","Disagree","Neutral","Strongly Agree","Strongly Disagree"},{4,2,3,5,1})</f>
        <v>3</v>
      </c>
    </row>
    <row r="445" spans="2:8" x14ac:dyDescent="0.25">
      <c r="B445" s="4">
        <v>388</v>
      </c>
      <c r="C445" s="2" t="s">
        <v>15</v>
      </c>
      <c r="D445" s="4" t="str">
        <f>IF(Data!C389=1, "Male","Female")</f>
        <v>Male</v>
      </c>
      <c r="E445" s="2" t="s">
        <v>7</v>
      </c>
      <c r="F445" s="1" t="str">
        <f>IF(Data!E389=0, "No Children","At least one Child")</f>
        <v>At least one Child</v>
      </c>
      <c r="G445" s="9" t="s">
        <v>45</v>
      </c>
      <c r="H445" s="2">
        <f>LOOKUP(Data!G389,{"Agree","Disagree","Neutral","Strongly Agree","Strongly Disagree"},{4,2,3,5,1})</f>
        <v>5</v>
      </c>
    </row>
    <row r="446" spans="2:8" x14ac:dyDescent="0.25">
      <c r="B446" s="4">
        <v>389</v>
      </c>
      <c r="C446" s="2" t="s">
        <v>6</v>
      </c>
      <c r="D446" s="4" t="str">
        <f>IF(Data!C390=1, "Male","Female")</f>
        <v>Female</v>
      </c>
      <c r="E446" s="2" t="s">
        <v>19</v>
      </c>
      <c r="F446" s="1" t="str">
        <f>IF(Data!E390=0, "No Children","At least one Child")</f>
        <v>At least one Child</v>
      </c>
      <c r="G446" s="9" t="s">
        <v>43</v>
      </c>
      <c r="H446" s="2">
        <f>LOOKUP(Data!G390,{"Agree","Disagree","Neutral","Strongly Agree","Strongly Disagree"},{4,2,3,5,1})</f>
        <v>1</v>
      </c>
    </row>
    <row r="447" spans="2:8" x14ac:dyDescent="0.25">
      <c r="B447" s="4">
        <v>390</v>
      </c>
      <c r="C447" s="2" t="s">
        <v>15</v>
      </c>
      <c r="D447" s="4" t="str">
        <f>IF(Data!C391=1, "Male","Female")</f>
        <v>Female</v>
      </c>
      <c r="E447" s="2" t="s">
        <v>14</v>
      </c>
      <c r="F447" s="1" t="str">
        <f>IF(Data!E391=0, "No Children","At least one Child")</f>
        <v>At least one Child</v>
      </c>
      <c r="G447" s="9" t="s">
        <v>45</v>
      </c>
      <c r="H447" s="2">
        <f>LOOKUP(Data!G391,{"Agree","Disagree","Neutral","Strongly Agree","Strongly Disagree"},{4,2,3,5,1})</f>
        <v>1</v>
      </c>
    </row>
    <row r="448" spans="2:8" x14ac:dyDescent="0.25">
      <c r="B448" s="4">
        <v>391</v>
      </c>
      <c r="C448" s="2" t="s">
        <v>6</v>
      </c>
      <c r="D448" s="4" t="str">
        <f>IF(Data!C392=1, "Male","Female")</f>
        <v>Female</v>
      </c>
      <c r="E448" s="2" t="s">
        <v>9</v>
      </c>
      <c r="F448" s="1" t="str">
        <f>IF(Data!E392=0, "No Children","At least one Child")</f>
        <v>At least one Child</v>
      </c>
      <c r="G448" s="9" t="s">
        <v>43</v>
      </c>
      <c r="H448" s="2">
        <f>LOOKUP(Data!G392,{"Agree","Disagree","Neutral","Strongly Agree","Strongly Disagree"},{4,2,3,5,1})</f>
        <v>4</v>
      </c>
    </row>
    <row r="449" spans="2:8" x14ac:dyDescent="0.25">
      <c r="B449" s="4">
        <v>392</v>
      </c>
      <c r="C449" s="2" t="s">
        <v>15</v>
      </c>
      <c r="D449" s="4" t="str">
        <f>IF(Data!C393=1, "Male","Female")</f>
        <v>Male</v>
      </c>
      <c r="E449" s="2" t="s">
        <v>23</v>
      </c>
      <c r="F449" s="1" t="str">
        <f>IF(Data!E393=0, "No Children","At least one Child")</f>
        <v>At least one Child</v>
      </c>
      <c r="G449" s="9" t="s">
        <v>45</v>
      </c>
      <c r="H449" s="2">
        <f>LOOKUP(Data!G393,{"Agree","Disagree","Neutral","Strongly Agree","Strongly Disagree"},{4,2,3,5,1})</f>
        <v>1</v>
      </c>
    </row>
    <row r="450" spans="2:8" x14ac:dyDescent="0.25">
      <c r="B450" s="4">
        <v>393</v>
      </c>
      <c r="C450" s="2" t="s">
        <v>6</v>
      </c>
      <c r="D450" s="4" t="str">
        <f>IF(Data!C394=1, "Male","Female")</f>
        <v>Male</v>
      </c>
      <c r="E450" s="2" t="s">
        <v>9</v>
      </c>
      <c r="F450" s="1" t="str">
        <f>IF(Data!E394=0, "No Children","At least one Child")</f>
        <v>At least one Child</v>
      </c>
      <c r="G450" s="9" t="s">
        <v>44</v>
      </c>
      <c r="H450" s="2">
        <f>LOOKUP(Data!G394,{"Agree","Disagree","Neutral","Strongly Agree","Strongly Disagree"},{4,2,3,5,1})</f>
        <v>4</v>
      </c>
    </row>
    <row r="451" spans="2:8" x14ac:dyDescent="0.25">
      <c r="B451" s="4">
        <v>394</v>
      </c>
      <c r="C451" s="2" t="s">
        <v>6</v>
      </c>
      <c r="D451" s="4" t="str">
        <f>IF(Data!C395=1, "Male","Female")</f>
        <v>Male</v>
      </c>
      <c r="E451" s="2" t="s">
        <v>17</v>
      </c>
      <c r="F451" s="1" t="str">
        <f>IF(Data!E395=0, "No Children","At least one Child")</f>
        <v>At least one Child</v>
      </c>
      <c r="G451" s="9" t="s">
        <v>45</v>
      </c>
      <c r="H451" s="2">
        <f>LOOKUP(Data!G395,{"Agree","Disagree","Neutral","Strongly Agree","Strongly Disagree"},{4,2,3,5,1})</f>
        <v>3</v>
      </c>
    </row>
    <row r="452" spans="2:8" x14ac:dyDescent="0.25">
      <c r="B452" s="4">
        <v>395</v>
      </c>
      <c r="C452" s="2" t="s">
        <v>6</v>
      </c>
      <c r="D452" s="4" t="str">
        <f>IF(Data!C396=1, "Male","Female")</f>
        <v>Female</v>
      </c>
      <c r="E452" s="2" t="s">
        <v>16</v>
      </c>
      <c r="F452" s="1" t="str">
        <f>IF(Data!E396=0, "No Children","At least one Child")</f>
        <v>No Children</v>
      </c>
      <c r="G452" s="9" t="s">
        <v>45</v>
      </c>
      <c r="H452" s="2">
        <f>LOOKUP(Data!G396,{"Agree","Disagree","Neutral","Strongly Agree","Strongly Disagree"},{4,2,3,5,1})</f>
        <v>3</v>
      </c>
    </row>
    <row r="453" spans="2:8" x14ac:dyDescent="0.25">
      <c r="B453" s="4">
        <v>396</v>
      </c>
      <c r="C453" s="2" t="s">
        <v>6</v>
      </c>
      <c r="D453" s="4" t="str">
        <f>IF(Data!C397=1, "Male","Female")</f>
        <v>Male</v>
      </c>
      <c r="E453" s="2" t="s">
        <v>19</v>
      </c>
      <c r="F453" s="1" t="str">
        <f>IF(Data!E397=0, "No Children","At least one Child")</f>
        <v>At least one Child</v>
      </c>
      <c r="G453" s="9" t="s">
        <v>43</v>
      </c>
      <c r="H453" s="2">
        <f>LOOKUP(Data!G397,{"Agree","Disagree","Neutral","Strongly Agree","Strongly Disagree"},{4,2,3,5,1})</f>
        <v>2</v>
      </c>
    </row>
    <row r="454" spans="2:8" x14ac:dyDescent="0.25">
      <c r="B454" s="4">
        <v>397</v>
      </c>
      <c r="C454" s="2" t="s">
        <v>6</v>
      </c>
      <c r="D454" s="4" t="str">
        <f>IF(Data!C398=1, "Male","Female")</f>
        <v>Female</v>
      </c>
      <c r="E454" s="2" t="s">
        <v>23</v>
      </c>
      <c r="F454" s="1" t="str">
        <f>IF(Data!E398=0, "No Children","At least one Child")</f>
        <v>At least one Child</v>
      </c>
      <c r="G454" s="9" t="s">
        <v>43</v>
      </c>
      <c r="H454" s="2">
        <f>LOOKUP(Data!G398,{"Agree","Disagree","Neutral","Strongly Agree","Strongly Disagree"},{4,2,3,5,1})</f>
        <v>1</v>
      </c>
    </row>
    <row r="455" spans="2:8" x14ac:dyDescent="0.25">
      <c r="B455" s="4">
        <v>398</v>
      </c>
      <c r="C455" s="2" t="s">
        <v>6</v>
      </c>
      <c r="D455" s="4" t="str">
        <f>IF(Data!C399=1, "Male","Female")</f>
        <v>Male</v>
      </c>
      <c r="E455" s="2" t="s">
        <v>17</v>
      </c>
      <c r="F455" s="1" t="str">
        <f>IF(Data!E399=0, "No Children","At least one Child")</f>
        <v>At least one Child</v>
      </c>
      <c r="G455" s="9" t="s">
        <v>43</v>
      </c>
      <c r="H455" s="2">
        <f>LOOKUP(Data!G399,{"Agree","Disagree","Neutral","Strongly Agree","Strongly Disagree"},{4,2,3,5,1})</f>
        <v>5</v>
      </c>
    </row>
    <row r="456" spans="2:8" x14ac:dyDescent="0.25">
      <c r="B456" s="4">
        <v>399</v>
      </c>
      <c r="C456" s="2" t="s">
        <v>6</v>
      </c>
      <c r="D456" s="4" t="str">
        <f>IF(Data!C400=1, "Male","Female")</f>
        <v>Female</v>
      </c>
      <c r="E456" s="2" t="s">
        <v>20</v>
      </c>
      <c r="F456" s="1" t="str">
        <f>IF(Data!E400=0, "No Children","At least one Child")</f>
        <v>At least one Child</v>
      </c>
      <c r="G456" s="9" t="s">
        <v>43</v>
      </c>
      <c r="H456" s="2">
        <f>LOOKUP(Data!G400,{"Agree","Disagree","Neutral","Strongly Agree","Strongly Disagree"},{4,2,3,5,1})</f>
        <v>5</v>
      </c>
    </row>
    <row r="460" spans="2:8" x14ac:dyDescent="0.25">
      <c r="B460" s="16" t="s">
        <v>4</v>
      </c>
      <c r="C460" t="s">
        <v>46</v>
      </c>
    </row>
    <row r="461" spans="2:8" x14ac:dyDescent="0.25">
      <c r="B461" s="17" t="s">
        <v>45</v>
      </c>
      <c r="C461" s="11">
        <v>119</v>
      </c>
    </row>
    <row r="462" spans="2:8" x14ac:dyDescent="0.25">
      <c r="B462" s="17" t="s">
        <v>43</v>
      </c>
      <c r="C462" s="11">
        <v>169</v>
      </c>
    </row>
    <row r="463" spans="2:8" x14ac:dyDescent="0.25">
      <c r="B463" s="17" t="s">
        <v>44</v>
      </c>
      <c r="C463" s="11">
        <v>85</v>
      </c>
    </row>
    <row r="464" spans="2:8" x14ac:dyDescent="0.25">
      <c r="B464" s="17" t="s">
        <v>42</v>
      </c>
      <c r="C464" s="11">
        <v>26</v>
      </c>
    </row>
    <row r="465" spans="2:3" x14ac:dyDescent="0.25">
      <c r="B465" s="17" t="s">
        <v>39</v>
      </c>
      <c r="C465" s="11">
        <v>399</v>
      </c>
    </row>
  </sheetData>
  <pageMargins left="0.7" right="0.7" top="0.75" bottom="0.75" header="0.3" footer="0.3"/>
  <drawing r:id="rId5"/>
  <legacyDrawing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 Albright</dc:creator>
  <dc:description>Didn't change for DADM 5e</dc:description>
  <cp:lastModifiedBy>MR. ICE</cp:lastModifiedBy>
  <dcterms:created xsi:type="dcterms:W3CDTF">2007-05-15T19:08:42Z</dcterms:created>
  <dcterms:modified xsi:type="dcterms:W3CDTF">2020-02-03T16:12:43Z</dcterms:modified>
</cp:coreProperties>
</file>